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necr.sharepoint.com/udh/UDH  GESTION DE FIRMAS/ORDINARIO/INDICE DE TRANSPARENCIA/"/>
    </mc:Choice>
  </mc:AlternateContent>
  <xr:revisionPtr revIDLastSave="5" documentId="13_ncr:1_{122AEFDE-265D-4FA4-9F67-EC785DA22E09}" xr6:coauthVersionLast="47" xr6:coauthVersionMax="47" xr10:uidLastSave="{AC9C8892-9693-47AF-86BC-D3BE70FE0599}"/>
  <bookViews>
    <workbookView xWindow="-108" yWindow="-108" windowWidth="23256" windowHeight="12456" xr2:uid="{00000000-000D-0000-FFFF-FFFF00000000}"/>
  </bookViews>
  <sheets>
    <sheet name="Vacaciones 2023" sheetId="1" r:id="rId1"/>
  </sheets>
  <definedNames>
    <definedName name="owssvr" localSheetId="0" hidden="1">'Vacaciones 2023'!$D$6:$L$171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1" i="1" l="1"/>
  <c r="L12" i="1"/>
  <c r="L76" i="1"/>
  <c r="L136" i="1"/>
  <c r="L145" i="1"/>
  <c r="L52" i="1"/>
  <c r="L116" i="1" l="1"/>
  <c r="L60" i="1"/>
  <c r="L33" i="1"/>
  <c r="L160" i="1"/>
  <c r="L105" i="1" l="1"/>
  <c r="L101" i="1"/>
  <c r="L13" i="1"/>
  <c r="L90" i="1"/>
  <c r="L28" i="1"/>
  <c r="L75" i="1"/>
  <c r="L126" i="1"/>
  <c r="L38" i="1"/>
  <c r="L8" i="1"/>
  <c r="L9" i="1"/>
  <c r="L10" i="1"/>
  <c r="L11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9" i="1"/>
  <c r="L30" i="1"/>
  <c r="L31" i="1"/>
  <c r="L32" i="1"/>
  <c r="L34" i="1"/>
  <c r="L35" i="1"/>
  <c r="L36" i="1"/>
  <c r="L37" i="1"/>
  <c r="L39" i="1"/>
  <c r="L40" i="1"/>
  <c r="L42" i="1"/>
  <c r="L43" i="1"/>
  <c r="L44" i="1"/>
  <c r="L45" i="1"/>
  <c r="L46" i="1"/>
  <c r="L47" i="1"/>
  <c r="L48" i="1"/>
  <c r="L49" i="1"/>
  <c r="L50" i="1"/>
  <c r="L51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1" i="1"/>
  <c r="L92" i="1"/>
  <c r="L93" i="1"/>
  <c r="L94" i="1"/>
  <c r="L95" i="1"/>
  <c r="L96" i="1"/>
  <c r="L97" i="1"/>
  <c r="L98" i="1"/>
  <c r="L99" i="1"/>
  <c r="L100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7" i="1"/>
  <c r="L118" i="1"/>
  <c r="L119" i="1"/>
  <c r="L120" i="1"/>
  <c r="L121" i="1"/>
  <c r="L122" i="1"/>
  <c r="L123" i="1"/>
  <c r="L124" i="1"/>
  <c r="L125" i="1"/>
  <c r="L127" i="1"/>
  <c r="L128" i="1"/>
  <c r="L129" i="1"/>
  <c r="L130" i="1"/>
  <c r="L131" i="1"/>
  <c r="L132" i="1"/>
  <c r="L133" i="1"/>
  <c r="L134" i="1"/>
  <c r="L135" i="1"/>
  <c r="L137" i="1"/>
  <c r="L138" i="1"/>
  <c r="L139" i="1"/>
  <c r="L140" i="1"/>
  <c r="L141" i="1"/>
  <c r="L142" i="1"/>
  <c r="L143" i="1"/>
  <c r="L144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1" i="1"/>
  <c r="L162" i="1"/>
  <c r="L163" i="1"/>
  <c r="L164" i="1"/>
  <c r="L165" i="1"/>
  <c r="L166" i="1"/>
  <c r="L167" i="1"/>
  <c r="L168" i="1"/>
  <c r="L169" i="1"/>
  <c r="L170" i="1"/>
  <c r="L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huertas\AppData\Local\Microsoft\Windows\INetCache\IE\X1GR500N\owssvr.iqy" keepAlive="1" name="owssvr" type="5" refreshedVersion="5" minRefreshableVersion="3" saveData="1">
    <dbPr connection="Provider=Microsoft.Office.List.OLEDB.2.0;Data Source=&quot;&quot;;ApplicationName=Excel;Version=12.0.0.0" command="&lt;LIST&gt;&lt;VIEWGUID&gt;{4D9ACBA2-4CB6-4F76-BC27-6D8FFC7AA2E5}&lt;/VIEWGUID&gt;&lt;LISTNAME&gt;{3B0DA13B-95D5-415D-8029-4F5114D5D517}&lt;/LISTNAME&gt;&lt;LISTWEB&gt;http://intranet.cne.go.cr/udh/_vti_bin&lt;/LISTWEB&gt;&lt;LISTSUBWEB&gt;&lt;/LISTSUBWEB&gt;&lt;ROOTFOLDER&gt;/udh/Lists/Control de Vacaciones&lt;/ROOTFOLDER&gt;&lt;/LIST&gt;" commandType="5"/>
  </connection>
</connections>
</file>

<file path=xl/sharedStrings.xml><?xml version="1.0" encoding="utf-8"?>
<sst xmlns="http://schemas.openxmlformats.org/spreadsheetml/2006/main" count="673" uniqueCount="170">
  <si>
    <t>Estrato</t>
  </si>
  <si>
    <t>Mes Cumplimiento</t>
  </si>
  <si>
    <t>Fecha derecho</t>
  </si>
  <si>
    <t>16-17</t>
  </si>
  <si>
    <t>17-18</t>
  </si>
  <si>
    <t>18-19</t>
  </si>
  <si>
    <t>19-20</t>
  </si>
  <si>
    <t>20-21</t>
  </si>
  <si>
    <t>21-22</t>
  </si>
  <si>
    <t>22-23</t>
  </si>
  <si>
    <t>Saldo Total</t>
  </si>
  <si>
    <t>DEPARTAMENTO</t>
  </si>
  <si>
    <t>Otro</t>
  </si>
  <si>
    <t>ABRIL</t>
  </si>
  <si>
    <t>04-abr</t>
  </si>
  <si>
    <t>Servicios Generales</t>
  </si>
  <si>
    <t>Profesional</t>
  </si>
  <si>
    <t>07-abr</t>
  </si>
  <si>
    <t>Normalización y Asesoría</t>
  </si>
  <si>
    <t>ENERO</t>
  </si>
  <si>
    <t>15-ene</t>
  </si>
  <si>
    <t>Proceso de Comunicaciones</t>
  </si>
  <si>
    <t>OCTUBRE</t>
  </si>
  <si>
    <t>24-oct</t>
  </si>
  <si>
    <t>JULIO</t>
  </si>
  <si>
    <t>15-jul</t>
  </si>
  <si>
    <t>Investigación y Análisis del Riesgo</t>
  </si>
  <si>
    <t>DICIEMBRE</t>
  </si>
  <si>
    <t>01-dic</t>
  </si>
  <si>
    <t>Gestión de Procesos de Reonstrucción</t>
  </si>
  <si>
    <t>Técnico</t>
  </si>
  <si>
    <t>30-oct</t>
  </si>
  <si>
    <t>01-ene</t>
  </si>
  <si>
    <t>Proveeduría Institucional</t>
  </si>
  <si>
    <t>16-abr</t>
  </si>
  <si>
    <t>Recursos Financieros</t>
  </si>
  <si>
    <t>06-ene</t>
  </si>
  <si>
    <t>Unidad de Gestión de Operaciones</t>
  </si>
  <si>
    <t>AGOSTO</t>
  </si>
  <si>
    <t>04-ago</t>
  </si>
  <si>
    <t>MARZO</t>
  </si>
  <si>
    <t>15-mar</t>
  </si>
  <si>
    <t>01-abr</t>
  </si>
  <si>
    <t>Auditoría</t>
  </si>
  <si>
    <t>NOVIEMBRE</t>
  </si>
  <si>
    <t>03-nov</t>
  </si>
  <si>
    <t>01-oct</t>
  </si>
  <si>
    <t>Desarrollo Estrategíco</t>
  </si>
  <si>
    <t>19-abr</t>
  </si>
  <si>
    <t>Contraloría de Servicios</t>
  </si>
  <si>
    <t>JUNIO</t>
  </si>
  <si>
    <t>19-jun</t>
  </si>
  <si>
    <t>16-ene</t>
  </si>
  <si>
    <t>Planificación Institucional</t>
  </si>
  <si>
    <t>MAYO</t>
  </si>
  <si>
    <t>01-may</t>
  </si>
  <si>
    <t>16-may</t>
  </si>
  <si>
    <t>08-jun</t>
  </si>
  <si>
    <t>SETIEMBRE</t>
  </si>
  <si>
    <t>02-set</t>
  </si>
  <si>
    <t>14-oct</t>
  </si>
  <si>
    <t>01-ago</t>
  </si>
  <si>
    <t>01-mar</t>
  </si>
  <si>
    <t>23-oct</t>
  </si>
  <si>
    <t>23-jul</t>
  </si>
  <si>
    <t>01 dic</t>
  </si>
  <si>
    <t>0</t>
  </si>
  <si>
    <t>16-MARZ</t>
  </si>
  <si>
    <t>19-jul</t>
  </si>
  <si>
    <t>01-set</t>
  </si>
  <si>
    <t>Unidad de Desarrollo Humano</t>
  </si>
  <si>
    <t>01-nov</t>
  </si>
  <si>
    <t>15-may</t>
  </si>
  <si>
    <t>FEBRERO</t>
  </si>
  <si>
    <t>01-feb</t>
  </si>
  <si>
    <t>30-abr</t>
  </si>
  <si>
    <t>04-ene</t>
  </si>
  <si>
    <t>17-julio</t>
  </si>
  <si>
    <t>Relaciones Internacionales</t>
  </si>
  <si>
    <t>15-MARZ</t>
  </si>
  <si>
    <t>15-jun</t>
  </si>
  <si>
    <t>01 julio</t>
  </si>
  <si>
    <t>18-set</t>
  </si>
  <si>
    <t>02-dic</t>
  </si>
  <si>
    <t>16-Mar</t>
  </si>
  <si>
    <t>Tecnología de la Información</t>
  </si>
  <si>
    <t>23-set</t>
  </si>
  <si>
    <t>16 set</t>
  </si>
  <si>
    <t>24-may</t>
  </si>
  <si>
    <t>Asesoría Legal</t>
  </si>
  <si>
    <t>12-ago</t>
  </si>
  <si>
    <t>22-oct</t>
  </si>
  <si>
    <t>1-ENE</t>
  </si>
  <si>
    <t>16-feb</t>
  </si>
  <si>
    <t xml:space="preserve">Dirección Ejecutiva </t>
  </si>
  <si>
    <t>01-jun</t>
  </si>
  <si>
    <t>15-MAR</t>
  </si>
  <si>
    <t>24-mar</t>
  </si>
  <si>
    <t>17-oct</t>
  </si>
  <si>
    <t>Presidencia</t>
  </si>
  <si>
    <t>26-jun</t>
  </si>
  <si>
    <t>15-set</t>
  </si>
  <si>
    <t>02-ago</t>
  </si>
  <si>
    <t>16-nov</t>
  </si>
  <si>
    <t>Direccion de Gestión Administrativa</t>
  </si>
  <si>
    <t>03-ago</t>
  </si>
  <si>
    <t>1-jun</t>
  </si>
  <si>
    <t>Comunicación Institucional</t>
  </si>
  <si>
    <t>junio</t>
  </si>
  <si>
    <t>22-set</t>
  </si>
  <si>
    <t>16-oct</t>
  </si>
  <si>
    <t>25-ABR</t>
  </si>
  <si>
    <t>21-nov</t>
  </si>
  <si>
    <t>08-may</t>
  </si>
  <si>
    <t>12-abr</t>
  </si>
  <si>
    <t>16-jul</t>
  </si>
  <si>
    <t>12-oct</t>
  </si>
  <si>
    <t>03-may</t>
  </si>
  <si>
    <t xml:space="preserve">Proceso de Logistica </t>
  </si>
  <si>
    <t>11-jun</t>
  </si>
  <si>
    <t>12-jun</t>
  </si>
  <si>
    <t>16-dic</t>
  </si>
  <si>
    <t>01 Oct</t>
  </si>
  <si>
    <t>03-dic</t>
  </si>
  <si>
    <t>17-dic</t>
  </si>
  <si>
    <t>18-jul</t>
  </si>
  <si>
    <t>17-nov</t>
  </si>
  <si>
    <t>4-set</t>
  </si>
  <si>
    <t>05-may</t>
  </si>
  <si>
    <t>1-ago</t>
  </si>
  <si>
    <t>20-set</t>
  </si>
  <si>
    <t>01-jul</t>
  </si>
  <si>
    <t>02-MAY</t>
  </si>
  <si>
    <t>11-may</t>
  </si>
  <si>
    <t>01-NOV</t>
  </si>
  <si>
    <t>16-set</t>
  </si>
  <si>
    <t>19-oct</t>
  </si>
  <si>
    <t>25-ago</t>
  </si>
  <si>
    <t>11-ago</t>
  </si>
  <si>
    <t>25-nov</t>
  </si>
  <si>
    <t>20-dic</t>
  </si>
  <si>
    <t>16-jun</t>
  </si>
  <si>
    <t>08-ene</t>
  </si>
  <si>
    <t>08-mar</t>
  </si>
  <si>
    <t>18-MARZO</t>
  </si>
  <si>
    <t>11-oct</t>
  </si>
  <si>
    <t>17-jun</t>
  </si>
  <si>
    <t>04-jul</t>
  </si>
  <si>
    <t>27-ene</t>
  </si>
  <si>
    <t>07-oct</t>
  </si>
  <si>
    <t>18-feb</t>
  </si>
  <si>
    <t>14-ago</t>
  </si>
  <si>
    <t>19-ago</t>
  </si>
  <si>
    <t>03-abr</t>
  </si>
  <si>
    <t>02-MAR</t>
  </si>
  <si>
    <t>18-abr</t>
  </si>
  <si>
    <t>16/06</t>
  </si>
  <si>
    <t>16-06</t>
  </si>
  <si>
    <t>02-NOV</t>
  </si>
  <si>
    <t>01 nov</t>
  </si>
  <si>
    <t>16-ABR</t>
  </si>
  <si>
    <t>cer</t>
  </si>
  <si>
    <t>14</t>
  </si>
  <si>
    <t>26</t>
  </si>
  <si>
    <t>18 ABR</t>
  </si>
  <si>
    <t>FEBRERO PERMISO MODIFICAR</t>
  </si>
  <si>
    <t>04-ABR</t>
  </si>
  <si>
    <t>18-DIC</t>
  </si>
  <si>
    <t>Dirección de Gestión del Riesgo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</si>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</sst>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venir Next LT Pro Demi"/>
      <family val="2"/>
    </font>
    <font>
      <b/>
      <sz val="11"/>
      <color theme="1"/>
      <name val="Avenir Next LT Pro Demi"/>
      <family val="2"/>
    </font>
    <font>
      <sz val="11"/>
      <name val="Avenir Next LT Pro Demi"/>
      <family val="2"/>
    </font>
    <font>
      <sz val="11"/>
      <color rgb="FFFF0000"/>
      <name val="Avenir Next LT Pro Demi"/>
      <family val="2"/>
    </font>
    <font>
      <b/>
      <sz val="11"/>
      <color theme="0"/>
      <name val="Avenir Next LT Pro Dem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/>
    <xf numFmtId="49" fontId="19" fillId="0" borderId="10" xfId="0" applyNumberFormat="1" applyFont="1" applyBorder="1"/>
    <xf numFmtId="49" fontId="21" fillId="0" borderId="10" xfId="0" applyNumberFormat="1" applyFont="1" applyBorder="1"/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4" fontId="19" fillId="0" borderId="10" xfId="0" applyNumberFormat="1" applyFont="1" applyBorder="1"/>
    <xf numFmtId="0" fontId="19" fillId="0" borderId="10" xfId="0" applyFont="1" applyBorder="1"/>
    <xf numFmtId="49" fontId="21" fillId="0" borderId="11" xfId="0" applyNumberFormat="1" applyFont="1" applyBorder="1"/>
    <xf numFmtId="49" fontId="19" fillId="0" borderId="11" xfId="0" applyNumberFormat="1" applyFont="1" applyBorder="1"/>
    <xf numFmtId="49" fontId="19" fillId="0" borderId="10" xfId="0" applyNumberFormat="1" applyFont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19" fillId="0" borderId="10" xfId="0" applyFont="1" applyBorder="1" applyAlignment="1">
      <alignment wrapText="1"/>
    </xf>
    <xf numFmtId="0" fontId="19" fillId="0" borderId="12" xfId="0" applyFont="1" applyBorder="1"/>
    <xf numFmtId="49" fontId="19" fillId="33" borderId="10" xfId="0" applyNumberFormat="1" applyFont="1" applyFill="1" applyBorder="1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19" fillId="35" borderId="0" xfId="0" applyFont="1" applyFill="1"/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0" fontId="19" fillId="34" borderId="0" xfId="0" applyFont="1" applyFill="1"/>
    <xf numFmtId="49" fontId="2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 Dem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Next LT Pro Demi"/>
        <family val="2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939452</xdr:colOff>
      <xdr:row>0</xdr:row>
      <xdr:rowOff>0</xdr:rowOff>
    </xdr:from>
    <xdr:to>
      <xdr:col>12</xdr:col>
      <xdr:colOff>1127342</xdr:colOff>
      <xdr:row>5</xdr:row>
      <xdr:rowOff>12597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79612F-4824-4BDF-9830-35B7F351F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7315" y="0"/>
          <a:ext cx="7922712" cy="167229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36" unboundColumnsLeft="2" unboundColumnsRight="1">
    <queryTableFields count="12">
      <queryTableField id="31" dataBound="0" tableColumnId="20"/>
      <queryTableField id="28" dataBound="0" tableColumnId="14"/>
      <queryTableField id="3" name="Fecha derecho" tableColumnId="3"/>
      <queryTableField id="6" name="16-17" tableColumnId="6"/>
      <queryTableField id="7" name="17-18" tableColumnId="7"/>
      <queryTableField id="8" name="18-19" tableColumnId="8"/>
      <queryTableField id="9" name="19-20" tableColumnId="9"/>
      <queryTableField id="22" dataBound="0" tableColumnId="12"/>
      <queryTableField id="33" dataBound="0" tableColumnId="23"/>
      <queryTableField id="34" dataBound="0" tableColumnId="24"/>
      <queryTableField id="14" name="Saldo Total" tableColumnId="10"/>
      <queryTableField id="19" dataBound="0" tableColumnId="4"/>
    </queryTableFields>
    <queryTableDeletedFields count="12">
      <deletedField name="14-15"/>
      <deletedField name="15-16"/>
      <deletedField name="Ultima fecha de vacaciones"/>
      <deletedField name="Anualidades (vac)"/>
      <deletedField name="Días de derecho"/>
      <deletedField name="Observaciones"/>
      <deletedField name="Dependencia"/>
      <deletedField name="Estado"/>
      <deletedField name="Tipo de elemento"/>
      <deletedField name="Ruta de acceso"/>
      <deletedField name="Cédula"/>
      <deletedField name="Títul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owssvr" displayName="Tabla_owssvr" ref="B6:M171" tableType="queryTable" totalsRowShown="0" headerRowDxfId="26" dataDxfId="25" totalsRowDxfId="24">
  <autoFilter ref="B6:M171" xr:uid="{00000000-0009-0000-0100-000001000000}"/>
  <tableColumns count="12">
    <tableColumn id="20" xr3:uid="{00E214F2-882D-4EFC-8E86-FCF8311D10C7}" uniqueName="20" name="Estrato" queryTableFieldId="31" dataDxfId="23" totalsRowDxfId="22"/>
    <tableColumn id="14" xr3:uid="{8B19E1FB-2FB5-40D9-BBD1-43FE3C8211A5}" uniqueName="14" name="Mes Cumplimiento" queryTableFieldId="28" dataDxfId="21" totalsRowDxfId="20"/>
    <tableColumn id="3" xr3:uid="{00000000-0010-0000-0000-000003000000}" uniqueName="3" name="Fecha derecho" queryTableFieldId="3" dataDxfId="19" totalsRowDxfId="18"/>
    <tableColumn id="6" xr3:uid="{00000000-0010-0000-0000-000006000000}" uniqueName="6" name="16-17" queryTableFieldId="6" dataDxfId="17" totalsRowDxfId="16"/>
    <tableColumn id="7" xr3:uid="{00000000-0010-0000-0000-000007000000}" uniqueName="7" name="17-18" queryTableFieldId="7" dataDxfId="15" totalsRowDxfId="14"/>
    <tableColumn id="8" xr3:uid="{00000000-0010-0000-0000-000008000000}" uniqueName="8" name="18-19" queryTableFieldId="8" dataDxfId="13" totalsRowDxfId="12"/>
    <tableColumn id="9" xr3:uid="{00000000-0010-0000-0000-000009000000}" uniqueName="9" name="19-20" queryTableFieldId="9" dataDxfId="11" totalsRowDxfId="10"/>
    <tableColumn id="12" xr3:uid="{00000000-0010-0000-0000-00000C000000}" uniqueName="12" name="20-21" queryTableFieldId="22" dataDxfId="9" totalsRowDxfId="8"/>
    <tableColumn id="23" xr3:uid="{7382A72B-FA2F-4D2B-99C4-AF6D88EA49AD}" uniqueName="23" name="21-22" queryTableFieldId="33" dataDxfId="7" totalsRowDxfId="6"/>
    <tableColumn id="24" xr3:uid="{5A45EC0F-105B-447B-B2F1-065F1991BB95}" uniqueName="24" name="22-23" queryTableFieldId="34" dataDxfId="5" totalsRowDxfId="4"/>
    <tableColumn id="10" xr3:uid="{00000000-0010-0000-0000-00000A000000}" uniqueName="10" name="Saldo Total" queryTableFieldId="14" dataDxfId="3" totalsRowDxfId="2"/>
    <tableColumn id="4" xr3:uid="{00000000-0010-0000-0000-000004000000}" uniqueName="4" name="DEPARTAMENTO" queryTableFieldId="19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U176"/>
  <sheetViews>
    <sheetView tabSelected="1" zoomScale="73" zoomScaleNormal="73" workbookViewId="0">
      <pane ySplit="6" topLeftCell="A7" activePane="bottomLeft" state="frozen"/>
      <selection pane="bottomLeft" activeCell="M4" sqref="M4"/>
    </sheetView>
  </sheetViews>
  <sheetFormatPr baseColWidth="10" defaultColWidth="10.88671875" defaultRowHeight="15.75" customHeight="1" x14ac:dyDescent="0.3"/>
  <cols>
    <col min="1" max="1" width="6.6640625" style="1" customWidth="1"/>
    <col min="2" max="2" width="13.44140625" style="1" customWidth="1"/>
    <col min="3" max="3" width="34.5546875" style="2" bestFit="1" customWidth="1"/>
    <col min="4" max="4" width="8.44140625" style="1" customWidth="1"/>
    <col min="5" max="5" width="8" style="1" customWidth="1"/>
    <col min="6" max="8" width="8" style="1" bestFit="1" customWidth="1"/>
    <col min="9" max="11" width="8.33203125" style="1" customWidth="1"/>
    <col min="12" max="12" width="12.44140625" style="1" bestFit="1" customWidth="1"/>
    <col min="13" max="13" width="42.5546875" style="1" customWidth="1"/>
    <col min="14" max="16384" width="10.88671875" style="1"/>
  </cols>
  <sheetData>
    <row r="3" spans="1:13" ht="37.200000000000003" customHeight="1" x14ac:dyDescent="0.3"/>
    <row r="4" spans="1:13" ht="46.8" customHeight="1" x14ac:dyDescent="0.3"/>
    <row r="5" spans="1:13" ht="15.7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42.75" customHeight="1" x14ac:dyDescent="0.3">
      <c r="B6" s="1" t="s">
        <v>0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3" t="s">
        <v>11</v>
      </c>
    </row>
    <row r="7" spans="1:13" ht="15.75" customHeight="1" x14ac:dyDescent="0.3">
      <c r="A7" s="2">
        <v>1</v>
      </c>
      <c r="B7" s="5" t="s">
        <v>12</v>
      </c>
      <c r="C7" s="21" t="s">
        <v>13</v>
      </c>
      <c r="D7" s="4" t="s">
        <v>14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>
        <v>0</v>
      </c>
      <c r="K7" s="7">
        <v>20</v>
      </c>
      <c r="L7" s="6">
        <f>+E7+F7+G7+H7+I7+J7+K7</f>
        <v>20</v>
      </c>
      <c r="M7" s="8" t="s">
        <v>15</v>
      </c>
    </row>
    <row r="8" spans="1:13" ht="15.75" customHeight="1" x14ac:dyDescent="0.3">
      <c r="A8" s="2">
        <v>2</v>
      </c>
      <c r="B8" s="5" t="s">
        <v>16</v>
      </c>
      <c r="C8" s="21" t="s">
        <v>13</v>
      </c>
      <c r="D8" s="4" t="s">
        <v>17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7">
        <v>2.5</v>
      </c>
      <c r="K8" s="7">
        <v>26</v>
      </c>
      <c r="L8" s="6">
        <f t="shared" ref="L8:L70" si="0">+E8+F8+G8+H8+I8+J8+K8</f>
        <v>28.5</v>
      </c>
      <c r="M8" s="9" t="s">
        <v>18</v>
      </c>
    </row>
    <row r="9" spans="1:13" ht="15.75" customHeight="1" x14ac:dyDescent="0.3">
      <c r="A9" s="2">
        <v>3</v>
      </c>
      <c r="B9" s="5" t="s">
        <v>12</v>
      </c>
      <c r="C9" s="21" t="s">
        <v>19</v>
      </c>
      <c r="D9" s="4" t="s">
        <v>20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10</v>
      </c>
      <c r="L9" s="6">
        <f t="shared" si="0"/>
        <v>10</v>
      </c>
      <c r="M9" s="9" t="s">
        <v>21</v>
      </c>
    </row>
    <row r="10" spans="1:13" ht="15.75" customHeight="1" x14ac:dyDescent="0.3">
      <c r="A10" s="2">
        <v>4</v>
      </c>
      <c r="B10" s="5" t="s">
        <v>12</v>
      </c>
      <c r="C10" s="21" t="s">
        <v>22</v>
      </c>
      <c r="D10" s="4" t="s">
        <v>23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20</v>
      </c>
      <c r="K10" s="6"/>
      <c r="L10" s="6">
        <f t="shared" si="0"/>
        <v>20</v>
      </c>
      <c r="M10" s="8" t="s">
        <v>15</v>
      </c>
    </row>
    <row r="11" spans="1:13" ht="15.75" customHeight="1" x14ac:dyDescent="0.3">
      <c r="A11" s="2">
        <v>5</v>
      </c>
      <c r="B11" s="5" t="s">
        <v>16</v>
      </c>
      <c r="C11" s="21" t="s">
        <v>24</v>
      </c>
      <c r="D11" s="4" t="s">
        <v>25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20</v>
      </c>
      <c r="K11" s="6"/>
      <c r="L11" s="6">
        <f t="shared" si="0"/>
        <v>20</v>
      </c>
      <c r="M11" s="9" t="s">
        <v>26</v>
      </c>
    </row>
    <row r="12" spans="1:13" ht="15.75" customHeight="1" x14ac:dyDescent="0.3">
      <c r="A12" s="2">
        <v>6</v>
      </c>
      <c r="B12" s="10" t="s">
        <v>16</v>
      </c>
      <c r="C12" s="22" t="s">
        <v>27</v>
      </c>
      <c r="D12" s="4" t="s">
        <v>167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-3</v>
      </c>
      <c r="L12" s="6">
        <f t="shared" si="0"/>
        <v>-3</v>
      </c>
      <c r="M12" s="9" t="s">
        <v>168</v>
      </c>
    </row>
    <row r="13" spans="1:13" ht="15.75" customHeight="1" x14ac:dyDescent="0.3">
      <c r="A13" s="2">
        <v>7</v>
      </c>
      <c r="B13" s="5" t="s">
        <v>16</v>
      </c>
      <c r="C13" s="21" t="s">
        <v>27</v>
      </c>
      <c r="D13" s="4" t="s">
        <v>28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19</v>
      </c>
      <c r="K13" s="6"/>
      <c r="L13" s="6">
        <f>+E13+F13+G13+H13+I13+J13+K13</f>
        <v>19</v>
      </c>
      <c r="M13" s="9" t="s">
        <v>29</v>
      </c>
    </row>
    <row r="14" spans="1:13" ht="15.75" customHeight="1" x14ac:dyDescent="0.3">
      <c r="A14" s="2">
        <v>8</v>
      </c>
      <c r="B14" s="5" t="s">
        <v>30</v>
      </c>
      <c r="C14" s="21" t="s">
        <v>22</v>
      </c>
      <c r="D14" s="4" t="s">
        <v>31</v>
      </c>
      <c r="E14" s="6">
        <v>0</v>
      </c>
      <c r="F14" s="6"/>
      <c r="G14" s="6"/>
      <c r="H14" s="6">
        <v>0</v>
      </c>
      <c r="I14" s="6">
        <v>0</v>
      </c>
      <c r="J14" s="6">
        <v>15</v>
      </c>
      <c r="K14" s="6"/>
      <c r="L14" s="6">
        <f t="shared" si="0"/>
        <v>15</v>
      </c>
      <c r="M14" s="9" t="s">
        <v>21</v>
      </c>
    </row>
    <row r="15" spans="1:13" ht="15.75" customHeight="1" x14ac:dyDescent="0.3">
      <c r="A15" s="2">
        <v>9</v>
      </c>
      <c r="B15" s="10" t="s">
        <v>16</v>
      </c>
      <c r="C15" s="22" t="s">
        <v>19</v>
      </c>
      <c r="D15" s="4" t="s">
        <v>32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>
        <v>0</v>
      </c>
      <c r="K15" s="7">
        <v>2</v>
      </c>
      <c r="L15" s="6">
        <f t="shared" si="0"/>
        <v>2</v>
      </c>
      <c r="M15" s="9" t="s">
        <v>33</v>
      </c>
    </row>
    <row r="16" spans="1:13" ht="15.75" customHeight="1" x14ac:dyDescent="0.3">
      <c r="A16" s="2">
        <v>10</v>
      </c>
      <c r="B16" s="5" t="s">
        <v>16</v>
      </c>
      <c r="C16" s="21" t="s">
        <v>27</v>
      </c>
      <c r="D16" s="4" t="s">
        <v>28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10</v>
      </c>
      <c r="K16" s="6"/>
      <c r="L16" s="6">
        <f t="shared" si="0"/>
        <v>10</v>
      </c>
      <c r="M16" s="9" t="s">
        <v>18</v>
      </c>
    </row>
    <row r="17" spans="1:13" ht="15.75" customHeight="1" x14ac:dyDescent="0.3">
      <c r="A17" s="2">
        <v>11</v>
      </c>
      <c r="B17" s="5" t="s">
        <v>16</v>
      </c>
      <c r="C17" s="21" t="s">
        <v>13</v>
      </c>
      <c r="D17" s="4" t="s">
        <v>34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10</v>
      </c>
      <c r="K17" s="7">
        <v>15</v>
      </c>
      <c r="L17" s="6">
        <f t="shared" si="0"/>
        <v>25</v>
      </c>
      <c r="M17" s="9" t="s">
        <v>35</v>
      </c>
    </row>
    <row r="18" spans="1:13" ht="15.75" customHeight="1" x14ac:dyDescent="0.3">
      <c r="A18" s="2">
        <v>12</v>
      </c>
      <c r="B18" s="5" t="s">
        <v>30</v>
      </c>
      <c r="C18" s="21" t="s">
        <v>19</v>
      </c>
      <c r="D18" s="4" t="s">
        <v>36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v>0</v>
      </c>
      <c r="K18" s="7">
        <v>14</v>
      </c>
      <c r="L18" s="6">
        <f t="shared" si="0"/>
        <v>14</v>
      </c>
      <c r="M18" s="9" t="s">
        <v>37</v>
      </c>
    </row>
    <row r="19" spans="1:13" ht="15.75" customHeight="1" x14ac:dyDescent="0.3">
      <c r="A19" s="2">
        <v>13</v>
      </c>
      <c r="B19" s="5" t="s">
        <v>30</v>
      </c>
      <c r="C19" s="21" t="s">
        <v>38</v>
      </c>
      <c r="D19" s="4" t="s">
        <v>39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18</v>
      </c>
      <c r="K19" s="6"/>
      <c r="L19" s="6">
        <f t="shared" si="0"/>
        <v>18</v>
      </c>
      <c r="M19" s="9" t="s">
        <v>26</v>
      </c>
    </row>
    <row r="20" spans="1:13" ht="15.75" customHeight="1" x14ac:dyDescent="0.3">
      <c r="A20" s="2">
        <v>14</v>
      </c>
      <c r="B20" s="5" t="s">
        <v>30</v>
      </c>
      <c r="C20" s="21" t="s">
        <v>40</v>
      </c>
      <c r="D20" s="4" t="s">
        <v>41</v>
      </c>
      <c r="E20" s="6"/>
      <c r="F20" s="6"/>
      <c r="G20" s="6"/>
      <c r="H20" s="6"/>
      <c r="I20" s="6"/>
      <c r="J20" s="6">
        <v>0</v>
      </c>
      <c r="K20" s="6">
        <v>13</v>
      </c>
      <c r="L20" s="6">
        <f t="shared" si="0"/>
        <v>13</v>
      </c>
      <c r="M20" s="9" t="s">
        <v>35</v>
      </c>
    </row>
    <row r="21" spans="1:13" ht="15.75" customHeight="1" x14ac:dyDescent="0.3">
      <c r="A21" s="2">
        <v>15</v>
      </c>
      <c r="B21" s="5" t="s">
        <v>16</v>
      </c>
      <c r="C21" s="21" t="s">
        <v>13</v>
      </c>
      <c r="D21" s="4" t="s">
        <v>42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v>24</v>
      </c>
      <c r="K21" s="7">
        <v>26</v>
      </c>
      <c r="L21" s="6">
        <f t="shared" si="0"/>
        <v>50</v>
      </c>
      <c r="M21" s="9" t="s">
        <v>43</v>
      </c>
    </row>
    <row r="22" spans="1:13" ht="15.75" customHeight="1" x14ac:dyDescent="0.3">
      <c r="A22" s="2">
        <v>16</v>
      </c>
      <c r="B22" s="5" t="s">
        <v>16</v>
      </c>
      <c r="C22" s="21" t="s">
        <v>44</v>
      </c>
      <c r="D22" s="4" t="s">
        <v>45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7</v>
      </c>
      <c r="K22" s="6"/>
      <c r="L22" s="6">
        <f t="shared" si="0"/>
        <v>7</v>
      </c>
      <c r="M22" s="9" t="s">
        <v>37</v>
      </c>
    </row>
    <row r="23" spans="1:13" ht="15.75" customHeight="1" x14ac:dyDescent="0.3">
      <c r="A23" s="2">
        <v>17</v>
      </c>
      <c r="B23" s="5" t="s">
        <v>16</v>
      </c>
      <c r="C23" s="21" t="s">
        <v>22</v>
      </c>
      <c r="D23" s="4" t="s">
        <v>46</v>
      </c>
      <c r="E23" s="6"/>
      <c r="F23" s="6"/>
      <c r="G23" s="6"/>
      <c r="H23" s="6"/>
      <c r="I23" s="6">
        <v>0</v>
      </c>
      <c r="J23" s="6">
        <v>8</v>
      </c>
      <c r="K23" s="6"/>
      <c r="L23" s="6">
        <f t="shared" si="0"/>
        <v>8</v>
      </c>
      <c r="M23" s="9" t="s">
        <v>47</v>
      </c>
    </row>
    <row r="24" spans="1:13" ht="15.75" customHeight="1" x14ac:dyDescent="0.3">
      <c r="A24" s="2">
        <v>18</v>
      </c>
      <c r="B24" s="4" t="s">
        <v>16</v>
      </c>
      <c r="C24" s="12" t="s">
        <v>13</v>
      </c>
      <c r="D24" s="4" t="s">
        <v>48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v>8.5</v>
      </c>
      <c r="K24" s="7">
        <v>26</v>
      </c>
      <c r="L24" s="6">
        <f t="shared" si="0"/>
        <v>34.5</v>
      </c>
      <c r="M24" s="9" t="s">
        <v>49</v>
      </c>
    </row>
    <row r="25" spans="1:13" ht="15.75" customHeight="1" x14ac:dyDescent="0.3">
      <c r="A25" s="2">
        <v>19</v>
      </c>
      <c r="B25" s="4" t="s">
        <v>16</v>
      </c>
      <c r="C25" s="12" t="s">
        <v>50</v>
      </c>
      <c r="D25" s="4" t="s">
        <v>51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10</v>
      </c>
      <c r="K25" s="6"/>
      <c r="L25" s="6">
        <f t="shared" si="0"/>
        <v>10</v>
      </c>
      <c r="M25" s="9" t="s">
        <v>33</v>
      </c>
    </row>
    <row r="26" spans="1:13" ht="15.75" customHeight="1" x14ac:dyDescent="0.3">
      <c r="A26" s="2">
        <v>20</v>
      </c>
      <c r="B26" s="4" t="s">
        <v>16</v>
      </c>
      <c r="C26" s="12" t="s">
        <v>19</v>
      </c>
      <c r="D26" s="4" t="s">
        <v>52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v>10</v>
      </c>
      <c r="K26" s="7">
        <v>26</v>
      </c>
      <c r="L26" s="6">
        <f t="shared" si="0"/>
        <v>36</v>
      </c>
      <c r="M26" s="9" t="s">
        <v>53</v>
      </c>
    </row>
    <row r="27" spans="1:13" ht="15.75" customHeight="1" x14ac:dyDescent="0.3">
      <c r="A27" s="2">
        <v>21</v>
      </c>
      <c r="B27" s="4" t="s">
        <v>30</v>
      </c>
      <c r="C27" s="12" t="s">
        <v>54</v>
      </c>
      <c r="D27" s="4" t="s">
        <v>55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4</v>
      </c>
      <c r="K27" s="6"/>
      <c r="L27" s="6">
        <f t="shared" si="0"/>
        <v>4</v>
      </c>
      <c r="M27" s="9" t="s">
        <v>21</v>
      </c>
    </row>
    <row r="28" spans="1:13" ht="15.75" customHeight="1" x14ac:dyDescent="0.3">
      <c r="A28" s="2">
        <v>22</v>
      </c>
      <c r="B28" s="11" t="s">
        <v>16</v>
      </c>
      <c r="C28" s="23" t="s">
        <v>54</v>
      </c>
      <c r="D28" s="4" t="s">
        <v>56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/>
      <c r="L28" s="6">
        <f t="shared" si="0"/>
        <v>0</v>
      </c>
      <c r="M28" s="9" t="s">
        <v>29</v>
      </c>
    </row>
    <row r="29" spans="1:13" ht="15.75" customHeight="1" x14ac:dyDescent="0.3">
      <c r="A29" s="2">
        <v>23</v>
      </c>
      <c r="B29" s="4" t="s">
        <v>16</v>
      </c>
      <c r="C29" s="12" t="s">
        <v>50</v>
      </c>
      <c r="D29" s="4" t="s">
        <v>57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10</v>
      </c>
      <c r="K29" s="6"/>
      <c r="L29" s="6">
        <f t="shared" si="0"/>
        <v>10</v>
      </c>
      <c r="M29" s="9" t="s">
        <v>43</v>
      </c>
    </row>
    <row r="30" spans="1:13" ht="15.75" customHeight="1" x14ac:dyDescent="0.3">
      <c r="A30" s="2">
        <v>24</v>
      </c>
      <c r="B30" s="4" t="s">
        <v>16</v>
      </c>
      <c r="C30" s="12" t="s">
        <v>58</v>
      </c>
      <c r="D30" s="4" t="s">
        <v>59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9</v>
      </c>
      <c r="K30" s="6"/>
      <c r="L30" s="6">
        <f t="shared" si="0"/>
        <v>9</v>
      </c>
      <c r="M30" s="9" t="s">
        <v>33</v>
      </c>
    </row>
    <row r="31" spans="1:13" ht="15.75" customHeight="1" x14ac:dyDescent="0.3">
      <c r="A31" s="2">
        <v>25</v>
      </c>
      <c r="B31" s="4" t="s">
        <v>16</v>
      </c>
      <c r="C31" s="12" t="s">
        <v>22</v>
      </c>
      <c r="D31" s="4" t="s">
        <v>60</v>
      </c>
      <c r="E31" s="6">
        <v>0</v>
      </c>
      <c r="F31" s="7">
        <v>0</v>
      </c>
      <c r="G31" s="7">
        <v>0</v>
      </c>
      <c r="H31" s="7">
        <v>0</v>
      </c>
      <c r="I31" s="6">
        <v>15</v>
      </c>
      <c r="J31" s="6">
        <v>26</v>
      </c>
      <c r="K31" s="6"/>
      <c r="L31" s="6">
        <f t="shared" si="0"/>
        <v>41</v>
      </c>
      <c r="M31" s="9" t="s">
        <v>35</v>
      </c>
    </row>
    <row r="32" spans="1:13" ht="15.75" customHeight="1" x14ac:dyDescent="0.3">
      <c r="A32" s="2">
        <v>26</v>
      </c>
      <c r="B32" s="4" t="s">
        <v>16</v>
      </c>
      <c r="C32" s="12" t="s">
        <v>38</v>
      </c>
      <c r="D32" s="4" t="s">
        <v>61</v>
      </c>
      <c r="E32" s="6"/>
      <c r="F32" s="7"/>
      <c r="G32" s="7"/>
      <c r="H32" s="7"/>
      <c r="I32" s="6">
        <v>7</v>
      </c>
      <c r="J32" s="6">
        <v>15</v>
      </c>
      <c r="K32" s="6"/>
      <c r="L32" s="6">
        <f t="shared" si="0"/>
        <v>22</v>
      </c>
      <c r="M32" s="9" t="s">
        <v>43</v>
      </c>
    </row>
    <row r="33" spans="1:13" ht="15.75" customHeight="1" x14ac:dyDescent="0.3">
      <c r="A33" s="2">
        <v>27</v>
      </c>
      <c r="B33" s="11" t="s">
        <v>30</v>
      </c>
      <c r="C33" s="23" t="s">
        <v>40</v>
      </c>
      <c r="D33" s="4" t="s">
        <v>154</v>
      </c>
      <c r="E33" s="6">
        <v>0</v>
      </c>
      <c r="F33" s="7">
        <v>0</v>
      </c>
      <c r="G33" s="7">
        <v>0</v>
      </c>
      <c r="H33" s="7">
        <v>0</v>
      </c>
      <c r="I33" s="6">
        <v>0</v>
      </c>
      <c r="J33" s="6">
        <v>0</v>
      </c>
      <c r="K33" s="6">
        <v>7</v>
      </c>
      <c r="L33" s="6">
        <f t="shared" si="0"/>
        <v>7</v>
      </c>
      <c r="M33" s="8" t="s">
        <v>15</v>
      </c>
    </row>
    <row r="34" spans="1:13" ht="15.75" customHeight="1" x14ac:dyDescent="0.3">
      <c r="A34" s="2">
        <v>28</v>
      </c>
      <c r="B34" s="4" t="s">
        <v>16</v>
      </c>
      <c r="C34" s="12" t="s">
        <v>40</v>
      </c>
      <c r="D34" s="4" t="s">
        <v>62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23</v>
      </c>
      <c r="K34" s="6">
        <v>26</v>
      </c>
      <c r="L34" s="6">
        <f t="shared" si="0"/>
        <v>49</v>
      </c>
      <c r="M34" s="9" t="s">
        <v>47</v>
      </c>
    </row>
    <row r="35" spans="1:13" ht="15.75" customHeight="1" x14ac:dyDescent="0.3">
      <c r="A35" s="2">
        <v>29</v>
      </c>
      <c r="B35" s="4" t="s">
        <v>30</v>
      </c>
      <c r="C35" s="12" t="s">
        <v>44</v>
      </c>
      <c r="D35" s="4" t="s">
        <v>159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16</v>
      </c>
      <c r="K35" s="6"/>
      <c r="L35" s="6">
        <f t="shared" si="0"/>
        <v>16</v>
      </c>
      <c r="M35" s="9" t="s">
        <v>35</v>
      </c>
    </row>
    <row r="36" spans="1:13" ht="15.75" customHeight="1" x14ac:dyDescent="0.3">
      <c r="A36" s="2">
        <v>30</v>
      </c>
      <c r="B36" s="4" t="s">
        <v>16</v>
      </c>
      <c r="C36" s="12" t="s">
        <v>24</v>
      </c>
      <c r="D36" s="4" t="s">
        <v>64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17</v>
      </c>
      <c r="K36" s="6"/>
      <c r="L36" s="6">
        <f t="shared" si="0"/>
        <v>17</v>
      </c>
      <c r="M36" s="9" t="s">
        <v>43</v>
      </c>
    </row>
    <row r="37" spans="1:13" ht="15.75" customHeight="1" x14ac:dyDescent="0.3">
      <c r="A37" s="2">
        <v>31</v>
      </c>
      <c r="B37" s="4" t="s">
        <v>16</v>
      </c>
      <c r="C37" s="12" t="s">
        <v>27</v>
      </c>
      <c r="D37" s="4" t="s">
        <v>65</v>
      </c>
      <c r="E37" s="12" t="s">
        <v>66</v>
      </c>
      <c r="F37" s="12" t="s">
        <v>66</v>
      </c>
      <c r="G37" s="12" t="s">
        <v>66</v>
      </c>
      <c r="H37" s="12" t="s">
        <v>66</v>
      </c>
      <c r="I37" s="12" t="s">
        <v>66</v>
      </c>
      <c r="J37" s="12" t="s">
        <v>162</v>
      </c>
      <c r="K37" s="12"/>
      <c r="L37" s="6">
        <f t="shared" si="0"/>
        <v>14</v>
      </c>
      <c r="M37" s="9" t="s">
        <v>37</v>
      </c>
    </row>
    <row r="38" spans="1:13" s="13" customFormat="1" ht="15.75" customHeight="1" x14ac:dyDescent="0.3">
      <c r="A38" s="2">
        <v>32</v>
      </c>
      <c r="B38" s="11" t="s">
        <v>16</v>
      </c>
      <c r="C38" s="23" t="s">
        <v>40</v>
      </c>
      <c r="D38" s="4" t="s">
        <v>67</v>
      </c>
      <c r="E38" s="6"/>
      <c r="F38" s="6"/>
      <c r="G38" s="6"/>
      <c r="H38" s="6"/>
      <c r="I38" s="6">
        <v>0</v>
      </c>
      <c r="J38" s="12" t="s">
        <v>169</v>
      </c>
      <c r="K38" s="12" t="s">
        <v>163</v>
      </c>
      <c r="L38" s="6">
        <f t="shared" si="0"/>
        <v>36</v>
      </c>
      <c r="M38" s="9" t="s">
        <v>43</v>
      </c>
    </row>
    <row r="39" spans="1:13" s="14" customFormat="1" ht="15.75" customHeight="1" x14ac:dyDescent="0.3">
      <c r="A39" s="2">
        <v>33</v>
      </c>
      <c r="B39" s="4" t="s">
        <v>12</v>
      </c>
      <c r="C39" s="12" t="s">
        <v>54</v>
      </c>
      <c r="D39" s="4" t="s">
        <v>56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7</v>
      </c>
      <c r="K39" s="6"/>
      <c r="L39" s="6">
        <f t="shared" si="0"/>
        <v>7</v>
      </c>
      <c r="M39" s="8" t="s">
        <v>15</v>
      </c>
    </row>
    <row r="40" spans="1:13" ht="15.75" customHeight="1" x14ac:dyDescent="0.3">
      <c r="A40" s="2">
        <v>34</v>
      </c>
      <c r="B40" s="5" t="s">
        <v>16</v>
      </c>
      <c r="C40" s="21" t="s">
        <v>24</v>
      </c>
      <c r="D40" s="5" t="s">
        <v>68</v>
      </c>
      <c r="E40" s="7">
        <v>0</v>
      </c>
      <c r="F40" s="7">
        <v>0</v>
      </c>
      <c r="G40" s="7">
        <v>0</v>
      </c>
      <c r="H40" s="7">
        <v>0</v>
      </c>
      <c r="I40" s="7">
        <v>7</v>
      </c>
      <c r="J40" s="7">
        <v>20</v>
      </c>
      <c r="K40" s="7"/>
      <c r="L40" s="7">
        <f t="shared" si="0"/>
        <v>27</v>
      </c>
      <c r="M40" s="8" t="s">
        <v>15</v>
      </c>
    </row>
    <row r="41" spans="1:13" ht="15.75" customHeight="1" x14ac:dyDescent="0.3">
      <c r="A41" s="2">
        <v>35</v>
      </c>
      <c r="B41" s="4" t="s">
        <v>16</v>
      </c>
      <c r="C41" s="12" t="s">
        <v>58</v>
      </c>
      <c r="D41" s="4" t="s">
        <v>69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14</v>
      </c>
      <c r="K41" s="6"/>
      <c r="L41" s="6">
        <f>+E41+F41+G41+H41+I41+J41+K41</f>
        <v>14</v>
      </c>
      <c r="M41" s="9" t="s">
        <v>70</v>
      </c>
    </row>
    <row r="42" spans="1:13" ht="15.75" customHeight="1" x14ac:dyDescent="0.3">
      <c r="A42" s="2">
        <v>36</v>
      </c>
      <c r="B42" s="4" t="s">
        <v>16</v>
      </c>
      <c r="C42" s="12" t="s">
        <v>44</v>
      </c>
      <c r="D42" s="4" t="s">
        <v>71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23</v>
      </c>
      <c r="K42" s="6"/>
      <c r="L42" s="6">
        <f t="shared" si="0"/>
        <v>23</v>
      </c>
      <c r="M42" s="9" t="s">
        <v>26</v>
      </c>
    </row>
    <row r="43" spans="1:13" ht="15.75" customHeight="1" x14ac:dyDescent="0.3">
      <c r="A43" s="2">
        <v>37</v>
      </c>
      <c r="B43" s="4" t="s">
        <v>30</v>
      </c>
      <c r="C43" s="12" t="s">
        <v>54</v>
      </c>
      <c r="D43" s="4" t="s">
        <v>72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2</v>
      </c>
      <c r="K43" s="6"/>
      <c r="L43" s="6">
        <f t="shared" si="0"/>
        <v>2</v>
      </c>
      <c r="M43" s="8" t="s">
        <v>15</v>
      </c>
    </row>
    <row r="44" spans="1:13" ht="15.75" customHeight="1" x14ac:dyDescent="0.3">
      <c r="A44" s="2">
        <v>38</v>
      </c>
      <c r="B44" s="4" t="s">
        <v>16</v>
      </c>
      <c r="C44" s="12" t="s">
        <v>27</v>
      </c>
      <c r="D44" s="4" t="s">
        <v>28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15</v>
      </c>
      <c r="K44" s="6"/>
      <c r="L44" s="6">
        <f t="shared" si="0"/>
        <v>15</v>
      </c>
      <c r="M44" s="9" t="s">
        <v>35</v>
      </c>
    </row>
    <row r="45" spans="1:13" ht="15.75" customHeight="1" x14ac:dyDescent="0.3">
      <c r="A45" s="2">
        <v>39</v>
      </c>
      <c r="B45" s="4" t="s">
        <v>16</v>
      </c>
      <c r="C45" s="12" t="s">
        <v>73</v>
      </c>
      <c r="D45" s="4" t="s">
        <v>74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11</v>
      </c>
      <c r="L45" s="6">
        <f t="shared" si="0"/>
        <v>11</v>
      </c>
      <c r="M45" s="9" t="s">
        <v>29</v>
      </c>
    </row>
    <row r="46" spans="1:13" ht="15.75" customHeight="1" x14ac:dyDescent="0.3">
      <c r="A46" s="2">
        <v>40</v>
      </c>
      <c r="B46" s="4" t="s">
        <v>12</v>
      </c>
      <c r="C46" s="21" t="s">
        <v>13</v>
      </c>
      <c r="D46" s="5" t="s">
        <v>75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7">
        <v>13</v>
      </c>
      <c r="K46" s="7">
        <v>26</v>
      </c>
      <c r="L46" s="6">
        <f t="shared" si="0"/>
        <v>39</v>
      </c>
      <c r="M46" s="8" t="s">
        <v>15</v>
      </c>
    </row>
    <row r="47" spans="1:13" ht="15.75" customHeight="1" x14ac:dyDescent="0.3">
      <c r="A47" s="2">
        <v>41</v>
      </c>
      <c r="B47" s="4" t="s">
        <v>16</v>
      </c>
      <c r="C47" s="12" t="s">
        <v>19</v>
      </c>
      <c r="D47" s="4" t="s">
        <v>76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7">
        <v>20</v>
      </c>
      <c r="K47" s="7">
        <v>26</v>
      </c>
      <c r="L47" s="6">
        <f t="shared" si="0"/>
        <v>46</v>
      </c>
      <c r="M47" s="9" t="s">
        <v>35</v>
      </c>
    </row>
    <row r="48" spans="1:13" ht="15.75" customHeight="1" x14ac:dyDescent="0.3">
      <c r="A48" s="2">
        <v>42</v>
      </c>
      <c r="B48" s="4" t="s">
        <v>16</v>
      </c>
      <c r="C48" s="12" t="s">
        <v>27</v>
      </c>
      <c r="D48" s="4" t="s">
        <v>28</v>
      </c>
      <c r="E48" s="6">
        <v>0</v>
      </c>
      <c r="F48" s="6">
        <v>0</v>
      </c>
      <c r="G48" s="6">
        <v>0</v>
      </c>
      <c r="H48" s="6">
        <v>0</v>
      </c>
      <c r="I48" s="6">
        <v>13</v>
      </c>
      <c r="J48" s="6">
        <v>26</v>
      </c>
      <c r="K48" s="6"/>
      <c r="L48" s="6">
        <f t="shared" si="0"/>
        <v>39</v>
      </c>
      <c r="M48" s="9" t="s">
        <v>29</v>
      </c>
    </row>
    <row r="49" spans="1:13" ht="15.75" customHeight="1" x14ac:dyDescent="0.3">
      <c r="A49" s="2">
        <v>43</v>
      </c>
      <c r="B49" s="4" t="s">
        <v>16</v>
      </c>
      <c r="C49" s="12" t="s">
        <v>24</v>
      </c>
      <c r="D49" s="4" t="s">
        <v>77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17</v>
      </c>
      <c r="K49" s="6"/>
      <c r="L49" s="6">
        <f t="shared" si="0"/>
        <v>17</v>
      </c>
      <c r="M49" s="9" t="s">
        <v>78</v>
      </c>
    </row>
    <row r="50" spans="1:13" ht="15.75" customHeight="1" x14ac:dyDescent="0.3">
      <c r="A50" s="2">
        <v>44</v>
      </c>
      <c r="B50" s="4" t="s">
        <v>30</v>
      </c>
      <c r="C50" s="12" t="s">
        <v>40</v>
      </c>
      <c r="D50" s="4" t="s">
        <v>79</v>
      </c>
      <c r="E50" s="6"/>
      <c r="F50" s="6"/>
      <c r="G50" s="6"/>
      <c r="H50" s="6"/>
      <c r="I50" s="6">
        <v>0</v>
      </c>
      <c r="J50" s="6">
        <v>0</v>
      </c>
      <c r="K50" s="6">
        <v>12</v>
      </c>
      <c r="L50" s="6">
        <f t="shared" si="0"/>
        <v>12</v>
      </c>
      <c r="M50" s="9" t="s">
        <v>168</v>
      </c>
    </row>
    <row r="51" spans="1:13" ht="15.75" customHeight="1" x14ac:dyDescent="0.3">
      <c r="A51" s="2">
        <v>45</v>
      </c>
      <c r="B51" s="17" t="s">
        <v>30</v>
      </c>
      <c r="C51" s="24" t="s">
        <v>50</v>
      </c>
      <c r="D51" s="17" t="s">
        <v>80</v>
      </c>
      <c r="E51" s="18">
        <v>0</v>
      </c>
      <c r="F51" s="18">
        <v>0</v>
      </c>
      <c r="G51" s="18"/>
      <c r="H51" s="18"/>
      <c r="I51" s="18">
        <v>0</v>
      </c>
      <c r="J51" s="18"/>
      <c r="K51" s="18"/>
      <c r="L51" s="18">
        <f t="shared" si="0"/>
        <v>0</v>
      </c>
      <c r="M51" s="19"/>
    </row>
    <row r="52" spans="1:13" ht="15.75" customHeight="1" x14ac:dyDescent="0.3">
      <c r="A52" s="2">
        <v>46</v>
      </c>
      <c r="B52" s="11" t="s">
        <v>16</v>
      </c>
      <c r="C52" s="23" t="s">
        <v>44</v>
      </c>
      <c r="D52" s="4" t="s">
        <v>158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-3</v>
      </c>
      <c r="L52" s="6">
        <f t="shared" si="0"/>
        <v>-3</v>
      </c>
      <c r="M52" s="9" t="s">
        <v>33</v>
      </c>
    </row>
    <row r="53" spans="1:13" ht="15.75" customHeight="1" x14ac:dyDescent="0.3">
      <c r="A53" s="2">
        <v>47</v>
      </c>
      <c r="B53" s="11" t="s">
        <v>16</v>
      </c>
      <c r="C53" s="23" t="s">
        <v>24</v>
      </c>
      <c r="D53" s="4" t="s">
        <v>81</v>
      </c>
      <c r="E53" s="6"/>
      <c r="F53" s="6"/>
      <c r="G53" s="6"/>
      <c r="H53" s="6">
        <v>0</v>
      </c>
      <c r="I53" s="6">
        <v>0</v>
      </c>
      <c r="J53" s="6">
        <v>3</v>
      </c>
      <c r="K53" s="6"/>
      <c r="L53" s="6">
        <f t="shared" si="0"/>
        <v>3</v>
      </c>
      <c r="M53" s="9" t="s">
        <v>33</v>
      </c>
    </row>
    <row r="54" spans="1:13" ht="15.75" customHeight="1" x14ac:dyDescent="0.3">
      <c r="A54" s="2">
        <v>48</v>
      </c>
      <c r="B54" s="4" t="s">
        <v>16</v>
      </c>
      <c r="C54" s="12" t="s">
        <v>58</v>
      </c>
      <c r="D54" s="4" t="s">
        <v>82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19</v>
      </c>
      <c r="K54" s="6"/>
      <c r="L54" s="6">
        <f t="shared" si="0"/>
        <v>19</v>
      </c>
      <c r="M54" s="9" t="s">
        <v>43</v>
      </c>
    </row>
    <row r="55" spans="1:13" ht="15.75" customHeight="1" x14ac:dyDescent="0.3">
      <c r="A55" s="2">
        <v>49</v>
      </c>
      <c r="B55" s="4" t="s">
        <v>30</v>
      </c>
      <c r="C55" s="12" t="s">
        <v>27</v>
      </c>
      <c r="D55" s="4" t="s">
        <v>83</v>
      </c>
      <c r="E55" s="6">
        <v>0</v>
      </c>
      <c r="F55" s="6">
        <v>0</v>
      </c>
      <c r="G55" s="6">
        <v>0</v>
      </c>
      <c r="H55" s="6">
        <v>0</v>
      </c>
      <c r="I55" s="6">
        <v>19</v>
      </c>
      <c r="J55" s="6">
        <v>26</v>
      </c>
      <c r="K55" s="6"/>
      <c r="L55" s="6">
        <f t="shared" si="0"/>
        <v>45</v>
      </c>
      <c r="M55" s="9" t="s">
        <v>47</v>
      </c>
    </row>
    <row r="56" spans="1:13" ht="15.75" customHeight="1" x14ac:dyDescent="0.3">
      <c r="A56" s="2">
        <v>50</v>
      </c>
      <c r="B56" s="4" t="s">
        <v>30</v>
      </c>
      <c r="C56" s="12" t="s">
        <v>13</v>
      </c>
      <c r="D56" s="4" t="s">
        <v>34</v>
      </c>
      <c r="E56" s="6"/>
      <c r="F56" s="6"/>
      <c r="G56" s="6"/>
      <c r="H56" s="6"/>
      <c r="I56" s="6">
        <v>0</v>
      </c>
      <c r="J56" s="7">
        <v>0</v>
      </c>
      <c r="K56" s="7">
        <v>15</v>
      </c>
      <c r="L56" s="6">
        <f t="shared" si="0"/>
        <v>15</v>
      </c>
      <c r="M56" s="9" t="s">
        <v>21</v>
      </c>
    </row>
    <row r="57" spans="1:13" ht="15.75" customHeight="1" x14ac:dyDescent="0.3">
      <c r="A57" s="2">
        <v>51</v>
      </c>
      <c r="B57" s="4" t="s">
        <v>16</v>
      </c>
      <c r="C57" s="12" t="s">
        <v>40</v>
      </c>
      <c r="D57" s="4" t="s">
        <v>84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1.5</v>
      </c>
      <c r="K57" s="6">
        <v>26</v>
      </c>
      <c r="L57" s="6">
        <f t="shared" si="0"/>
        <v>27.5</v>
      </c>
      <c r="M57" s="9" t="s">
        <v>85</v>
      </c>
    </row>
    <row r="58" spans="1:13" ht="15.75" customHeight="1" x14ac:dyDescent="0.3">
      <c r="A58" s="2">
        <v>52</v>
      </c>
      <c r="B58" s="4" t="s">
        <v>16</v>
      </c>
      <c r="C58" s="12" t="s">
        <v>54</v>
      </c>
      <c r="D58" s="4" t="s">
        <v>56</v>
      </c>
      <c r="E58" s="6">
        <v>0</v>
      </c>
      <c r="F58" s="7">
        <v>0</v>
      </c>
      <c r="G58" s="7">
        <v>0</v>
      </c>
      <c r="H58" s="7">
        <v>0</v>
      </c>
      <c r="I58" s="6">
        <v>0</v>
      </c>
      <c r="J58" s="6">
        <v>26</v>
      </c>
      <c r="K58" s="6"/>
      <c r="L58" s="6">
        <f t="shared" si="0"/>
        <v>26</v>
      </c>
      <c r="M58" s="9" t="s">
        <v>29</v>
      </c>
    </row>
    <row r="59" spans="1:13" ht="15.75" customHeight="1" x14ac:dyDescent="0.3">
      <c r="A59" s="2">
        <v>53</v>
      </c>
      <c r="B59" s="4" t="s">
        <v>16</v>
      </c>
      <c r="C59" s="12" t="s">
        <v>58</v>
      </c>
      <c r="D59" s="4" t="s">
        <v>86</v>
      </c>
      <c r="E59" s="6">
        <v>0</v>
      </c>
      <c r="F59" s="6">
        <v>0</v>
      </c>
      <c r="G59" s="6">
        <v>0</v>
      </c>
      <c r="H59" s="6">
        <v>0</v>
      </c>
      <c r="I59" s="6">
        <v>10</v>
      </c>
      <c r="J59" s="6">
        <v>26</v>
      </c>
      <c r="K59" s="6"/>
      <c r="L59" s="6">
        <f t="shared" si="0"/>
        <v>36</v>
      </c>
      <c r="M59" s="15" t="s">
        <v>37</v>
      </c>
    </row>
    <row r="60" spans="1:13" ht="18.600000000000001" customHeight="1" x14ac:dyDescent="0.3">
      <c r="A60" s="2">
        <v>54</v>
      </c>
      <c r="B60" s="11" t="s">
        <v>30</v>
      </c>
      <c r="C60" s="23" t="s">
        <v>13</v>
      </c>
      <c r="D60" s="4" t="s">
        <v>155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21</v>
      </c>
      <c r="L60" s="6">
        <f t="shared" si="0"/>
        <v>21</v>
      </c>
      <c r="M60" s="9" t="s">
        <v>21</v>
      </c>
    </row>
    <row r="61" spans="1:13" ht="15.75" customHeight="1" x14ac:dyDescent="0.3">
      <c r="A61" s="2">
        <v>55</v>
      </c>
      <c r="B61" s="4" t="s">
        <v>12</v>
      </c>
      <c r="C61" s="12" t="s">
        <v>58</v>
      </c>
      <c r="D61" s="4" t="s">
        <v>87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16</v>
      </c>
      <c r="K61" s="6"/>
      <c r="L61" s="6">
        <f t="shared" si="0"/>
        <v>16</v>
      </c>
      <c r="M61" s="8" t="s">
        <v>15</v>
      </c>
    </row>
    <row r="62" spans="1:13" ht="15.75" customHeight="1" x14ac:dyDescent="0.3">
      <c r="A62" s="2">
        <v>56</v>
      </c>
      <c r="B62" s="4" t="s">
        <v>16</v>
      </c>
      <c r="C62" s="12" t="s">
        <v>22</v>
      </c>
      <c r="D62" s="4" t="s">
        <v>46</v>
      </c>
      <c r="E62" s="6">
        <v>0</v>
      </c>
      <c r="F62" s="6">
        <v>0</v>
      </c>
      <c r="G62" s="6">
        <v>0</v>
      </c>
      <c r="H62" s="6">
        <v>0</v>
      </c>
      <c r="I62" s="6">
        <v>3</v>
      </c>
      <c r="J62" s="6">
        <v>26</v>
      </c>
      <c r="K62" s="6"/>
      <c r="L62" s="6">
        <f t="shared" si="0"/>
        <v>29</v>
      </c>
      <c r="M62" s="9" t="s">
        <v>26</v>
      </c>
    </row>
    <row r="63" spans="1:13" ht="15.75" customHeight="1" x14ac:dyDescent="0.3">
      <c r="A63" s="2">
        <v>57</v>
      </c>
      <c r="B63" s="4" t="s">
        <v>16</v>
      </c>
      <c r="C63" s="12" t="s">
        <v>54</v>
      </c>
      <c r="D63" s="4" t="s">
        <v>88</v>
      </c>
      <c r="E63" s="6">
        <v>0</v>
      </c>
      <c r="F63" s="6">
        <v>0</v>
      </c>
      <c r="G63" s="6">
        <v>0</v>
      </c>
      <c r="H63" s="6">
        <v>0</v>
      </c>
      <c r="I63" s="6">
        <v>7</v>
      </c>
      <c r="J63" s="6">
        <v>26</v>
      </c>
      <c r="K63" s="6"/>
      <c r="L63" s="6">
        <f t="shared" si="0"/>
        <v>33</v>
      </c>
      <c r="M63" s="16" t="s">
        <v>89</v>
      </c>
    </row>
    <row r="64" spans="1:13" ht="15.75" customHeight="1" x14ac:dyDescent="0.3">
      <c r="A64" s="2">
        <v>58</v>
      </c>
      <c r="B64" s="4" t="s">
        <v>16</v>
      </c>
      <c r="C64" s="12" t="s">
        <v>38</v>
      </c>
      <c r="D64" s="4" t="s">
        <v>90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19</v>
      </c>
      <c r="K64" s="6"/>
      <c r="L64" s="6">
        <f t="shared" si="0"/>
        <v>19</v>
      </c>
      <c r="M64" s="9" t="s">
        <v>37</v>
      </c>
    </row>
    <row r="65" spans="1:13" ht="15.75" customHeight="1" x14ac:dyDescent="0.3">
      <c r="A65" s="2">
        <v>59</v>
      </c>
      <c r="B65" s="4" t="s">
        <v>16</v>
      </c>
      <c r="C65" s="12" t="s">
        <v>22</v>
      </c>
      <c r="D65" s="4" t="s">
        <v>91</v>
      </c>
      <c r="E65" s="6">
        <v>0</v>
      </c>
      <c r="F65" s="6">
        <v>0</v>
      </c>
      <c r="G65" s="6">
        <v>0</v>
      </c>
      <c r="H65" s="6">
        <v>0</v>
      </c>
      <c r="I65" s="6">
        <v>11</v>
      </c>
      <c r="J65" s="6">
        <v>20</v>
      </c>
      <c r="K65" s="6"/>
      <c r="L65" s="6">
        <f t="shared" si="0"/>
        <v>31</v>
      </c>
      <c r="M65" s="9" t="s">
        <v>35</v>
      </c>
    </row>
    <row r="66" spans="1:13" ht="15.75" customHeight="1" x14ac:dyDescent="0.3">
      <c r="A66" s="2">
        <v>60</v>
      </c>
      <c r="B66" s="4" t="s">
        <v>16</v>
      </c>
      <c r="C66" s="12" t="s">
        <v>19</v>
      </c>
      <c r="D66" s="4" t="s">
        <v>92</v>
      </c>
      <c r="E66" s="6">
        <v>0</v>
      </c>
      <c r="F66" s="7">
        <v>0</v>
      </c>
      <c r="G66" s="7">
        <v>0</v>
      </c>
      <c r="H66" s="7">
        <v>0</v>
      </c>
      <c r="I66" s="6">
        <v>0</v>
      </c>
      <c r="J66" s="7">
        <v>0</v>
      </c>
      <c r="K66" s="7">
        <v>9</v>
      </c>
      <c r="L66" s="6">
        <f t="shared" si="0"/>
        <v>9</v>
      </c>
      <c r="M66" s="9" t="s">
        <v>53</v>
      </c>
    </row>
    <row r="67" spans="1:13" ht="15.75" customHeight="1" x14ac:dyDescent="0.3">
      <c r="A67" s="2">
        <v>61</v>
      </c>
      <c r="B67" s="4" t="s">
        <v>12</v>
      </c>
      <c r="C67" s="12" t="s">
        <v>44</v>
      </c>
      <c r="D67" s="4" t="s">
        <v>71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26</v>
      </c>
      <c r="K67" s="6"/>
      <c r="L67" s="6">
        <f t="shared" si="0"/>
        <v>26</v>
      </c>
      <c r="M67" s="9" t="s">
        <v>33</v>
      </c>
    </row>
    <row r="68" spans="1:13" ht="15.75" customHeight="1" x14ac:dyDescent="0.3">
      <c r="A68" s="2">
        <v>62</v>
      </c>
      <c r="B68" s="4" t="s">
        <v>16</v>
      </c>
      <c r="C68" s="12" t="s">
        <v>73</v>
      </c>
      <c r="D68" s="4" t="s">
        <v>93</v>
      </c>
      <c r="E68" s="6">
        <v>0</v>
      </c>
      <c r="F68" s="6">
        <v>0</v>
      </c>
      <c r="G68" s="6">
        <v>0</v>
      </c>
      <c r="H68" s="6">
        <v>0</v>
      </c>
      <c r="I68" s="6">
        <v>3</v>
      </c>
      <c r="J68" s="6">
        <v>26</v>
      </c>
      <c r="K68" s="6">
        <v>26</v>
      </c>
      <c r="L68" s="6">
        <f t="shared" si="0"/>
        <v>55</v>
      </c>
      <c r="M68" s="9" t="s">
        <v>94</v>
      </c>
    </row>
    <row r="69" spans="1:13" ht="15.75" customHeight="1" x14ac:dyDescent="0.3">
      <c r="A69" s="2">
        <v>63</v>
      </c>
      <c r="B69" s="4" t="s">
        <v>16</v>
      </c>
      <c r="C69" s="12" t="s">
        <v>50</v>
      </c>
      <c r="D69" s="4" t="s">
        <v>95</v>
      </c>
      <c r="E69" s="6">
        <v>0</v>
      </c>
      <c r="F69" s="6">
        <v>0</v>
      </c>
      <c r="G69" s="6">
        <v>0</v>
      </c>
      <c r="H69" s="6">
        <v>0</v>
      </c>
      <c r="I69" s="6">
        <v>16</v>
      </c>
      <c r="J69" s="6">
        <v>26</v>
      </c>
      <c r="K69" s="6"/>
      <c r="L69" s="6">
        <f t="shared" si="0"/>
        <v>42</v>
      </c>
      <c r="M69" s="9" t="s">
        <v>33</v>
      </c>
    </row>
    <row r="70" spans="1:13" ht="15.75" customHeight="1" x14ac:dyDescent="0.3">
      <c r="A70" s="2">
        <v>64</v>
      </c>
      <c r="B70" s="4" t="s">
        <v>16</v>
      </c>
      <c r="C70" s="12" t="s">
        <v>40</v>
      </c>
      <c r="D70" s="4" t="s">
        <v>96</v>
      </c>
      <c r="E70" s="6"/>
      <c r="F70" s="6"/>
      <c r="G70" s="6"/>
      <c r="H70" s="6"/>
      <c r="I70" s="6">
        <v>0</v>
      </c>
      <c r="J70" s="6">
        <v>0</v>
      </c>
      <c r="K70" s="6">
        <v>12</v>
      </c>
      <c r="L70" s="6">
        <f t="shared" si="0"/>
        <v>12</v>
      </c>
      <c r="M70" s="9" t="s">
        <v>35</v>
      </c>
    </row>
    <row r="71" spans="1:13" ht="15.75" customHeight="1" x14ac:dyDescent="0.3">
      <c r="A71" s="2">
        <v>65</v>
      </c>
      <c r="B71" s="10" t="s">
        <v>16</v>
      </c>
      <c r="C71" s="22" t="s">
        <v>27</v>
      </c>
      <c r="D71" s="5" t="s">
        <v>28</v>
      </c>
      <c r="E71" s="7">
        <v>0</v>
      </c>
      <c r="F71" s="6">
        <v>0</v>
      </c>
      <c r="G71" s="6">
        <v>0</v>
      </c>
      <c r="H71" s="6">
        <v>0</v>
      </c>
      <c r="I71" s="6">
        <v>0</v>
      </c>
      <c r="J71" s="7">
        <v>19</v>
      </c>
      <c r="K71" s="7"/>
      <c r="L71" s="6">
        <f t="shared" ref="L71:L136" si="1">+E71+F71+G71+H71+I71+J71+K71</f>
        <v>19</v>
      </c>
      <c r="M71" s="9" t="s">
        <v>53</v>
      </c>
    </row>
    <row r="72" spans="1:13" ht="15.75" customHeight="1" x14ac:dyDescent="0.3">
      <c r="A72" s="2">
        <v>66</v>
      </c>
      <c r="B72" s="5" t="s">
        <v>16</v>
      </c>
      <c r="C72" s="21" t="s">
        <v>38</v>
      </c>
      <c r="D72" s="4" t="s">
        <v>61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23</v>
      </c>
      <c r="K72" s="6"/>
      <c r="L72" s="6">
        <f t="shared" si="1"/>
        <v>23</v>
      </c>
      <c r="M72" s="15" t="s">
        <v>43</v>
      </c>
    </row>
    <row r="73" spans="1:13" ht="15.75" customHeight="1" x14ac:dyDescent="0.3">
      <c r="A73" s="2">
        <v>67</v>
      </c>
      <c r="B73" s="4" t="s">
        <v>16</v>
      </c>
      <c r="C73" s="12" t="s">
        <v>40</v>
      </c>
      <c r="D73" s="4" t="s">
        <v>97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8</v>
      </c>
      <c r="K73" s="6">
        <v>26</v>
      </c>
      <c r="L73" s="6">
        <f t="shared" si="1"/>
        <v>34</v>
      </c>
      <c r="M73" s="9" t="s">
        <v>29</v>
      </c>
    </row>
    <row r="74" spans="1:13" ht="15.75" customHeight="1" x14ac:dyDescent="0.3">
      <c r="A74" s="2">
        <v>68</v>
      </c>
      <c r="B74" s="4" t="s">
        <v>30</v>
      </c>
      <c r="C74" s="12" t="s">
        <v>22</v>
      </c>
      <c r="D74" s="4" t="s">
        <v>98</v>
      </c>
      <c r="E74" s="6">
        <v>0</v>
      </c>
      <c r="F74" s="6">
        <v>0</v>
      </c>
      <c r="G74" s="6">
        <v>0</v>
      </c>
      <c r="H74" s="6">
        <v>0</v>
      </c>
      <c r="I74" s="6">
        <v>13.5</v>
      </c>
      <c r="J74" s="6">
        <v>26</v>
      </c>
      <c r="K74" s="6"/>
      <c r="L74" s="6">
        <f t="shared" si="1"/>
        <v>39.5</v>
      </c>
      <c r="M74" s="15" t="s">
        <v>99</v>
      </c>
    </row>
    <row r="75" spans="1:13" ht="15.75" customHeight="1" x14ac:dyDescent="0.3">
      <c r="A75" s="2">
        <v>69</v>
      </c>
      <c r="B75" s="11" t="s">
        <v>16</v>
      </c>
      <c r="C75" s="23" t="s">
        <v>54</v>
      </c>
      <c r="D75" s="4" t="s">
        <v>56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/>
      <c r="L75" s="6">
        <f t="shared" si="1"/>
        <v>0</v>
      </c>
      <c r="M75" s="15" t="s">
        <v>47</v>
      </c>
    </row>
    <row r="76" spans="1:13" ht="15.75" customHeight="1" x14ac:dyDescent="0.3">
      <c r="A76" s="2">
        <v>70</v>
      </c>
      <c r="B76" s="11" t="s">
        <v>30</v>
      </c>
      <c r="C76" s="23" t="s">
        <v>13</v>
      </c>
      <c r="D76" s="4" t="s">
        <v>166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7</v>
      </c>
      <c r="L76" s="6">
        <f t="shared" si="1"/>
        <v>7</v>
      </c>
      <c r="M76" s="15"/>
    </row>
    <row r="77" spans="1:13" ht="15.75" customHeight="1" x14ac:dyDescent="0.3">
      <c r="A77" s="2">
        <v>71</v>
      </c>
      <c r="B77" s="5" t="s">
        <v>30</v>
      </c>
      <c r="C77" s="21" t="s">
        <v>19</v>
      </c>
      <c r="D77" s="4" t="s">
        <v>32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7">
        <v>0</v>
      </c>
      <c r="K77" s="7">
        <v>2.5</v>
      </c>
      <c r="L77" s="6">
        <f t="shared" si="1"/>
        <v>2.5</v>
      </c>
      <c r="M77" s="9" t="s">
        <v>70</v>
      </c>
    </row>
    <row r="78" spans="1:13" ht="15.75" customHeight="1" x14ac:dyDescent="0.3">
      <c r="A78" s="2">
        <v>72</v>
      </c>
      <c r="B78" s="4" t="s">
        <v>16</v>
      </c>
      <c r="C78" s="12" t="s">
        <v>50</v>
      </c>
      <c r="D78" s="4" t="s">
        <v>100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8</v>
      </c>
      <c r="K78" s="6"/>
      <c r="L78" s="6">
        <f t="shared" si="1"/>
        <v>8</v>
      </c>
      <c r="M78" s="9" t="s">
        <v>85</v>
      </c>
    </row>
    <row r="79" spans="1:13" ht="15.75" customHeight="1" x14ac:dyDescent="0.3">
      <c r="A79" s="2">
        <v>73</v>
      </c>
      <c r="B79" s="4" t="s">
        <v>16</v>
      </c>
      <c r="C79" s="12" t="s">
        <v>58</v>
      </c>
      <c r="D79" s="4" t="s">
        <v>101</v>
      </c>
      <c r="E79" s="6">
        <v>0</v>
      </c>
      <c r="F79" s="6">
        <v>0</v>
      </c>
      <c r="G79" s="6">
        <v>0</v>
      </c>
      <c r="H79" s="6">
        <v>0</v>
      </c>
      <c r="I79" s="6">
        <v>10</v>
      </c>
      <c r="J79" s="6">
        <v>26</v>
      </c>
      <c r="K79" s="6"/>
      <c r="L79" s="6">
        <f t="shared" si="1"/>
        <v>36</v>
      </c>
      <c r="M79" s="9" t="s">
        <v>53</v>
      </c>
    </row>
    <row r="80" spans="1:13" ht="15.75" customHeight="1" x14ac:dyDescent="0.3">
      <c r="A80" s="2">
        <v>74</v>
      </c>
      <c r="B80" s="4" t="s">
        <v>30</v>
      </c>
      <c r="C80" s="12" t="s">
        <v>38</v>
      </c>
      <c r="D80" s="4" t="s">
        <v>102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1</v>
      </c>
      <c r="K80" s="6"/>
      <c r="L80" s="6">
        <f t="shared" si="1"/>
        <v>1</v>
      </c>
      <c r="M80" s="15" t="s">
        <v>43</v>
      </c>
    </row>
    <row r="81" spans="1:203" ht="15.75" customHeight="1" x14ac:dyDescent="0.3">
      <c r="A81" s="2">
        <v>75</v>
      </c>
      <c r="B81" s="4" t="s">
        <v>16</v>
      </c>
      <c r="C81" s="12" t="s">
        <v>50</v>
      </c>
      <c r="D81" s="4" t="s">
        <v>95</v>
      </c>
      <c r="E81" s="6">
        <v>0</v>
      </c>
      <c r="F81" s="6">
        <v>0</v>
      </c>
      <c r="G81" s="6">
        <v>0</v>
      </c>
      <c r="H81" s="6">
        <v>0</v>
      </c>
      <c r="I81" s="6">
        <v>1</v>
      </c>
      <c r="J81" s="6">
        <v>26</v>
      </c>
      <c r="K81" s="6"/>
      <c r="L81" s="6">
        <f t="shared" si="1"/>
        <v>27</v>
      </c>
      <c r="M81" s="16" t="s">
        <v>89</v>
      </c>
    </row>
    <row r="82" spans="1:203" ht="15.75" customHeight="1" x14ac:dyDescent="0.3">
      <c r="A82" s="2">
        <v>76</v>
      </c>
      <c r="B82" s="4" t="s">
        <v>16</v>
      </c>
      <c r="C82" s="12" t="s">
        <v>44</v>
      </c>
      <c r="D82" s="4" t="s">
        <v>103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12</v>
      </c>
      <c r="K82" s="6"/>
      <c r="L82" s="6">
        <f t="shared" si="1"/>
        <v>12</v>
      </c>
      <c r="M82" s="15" t="s">
        <v>104</v>
      </c>
    </row>
    <row r="83" spans="1:203" ht="15.75" customHeight="1" x14ac:dyDescent="0.3">
      <c r="A83" s="2">
        <v>77</v>
      </c>
      <c r="B83" s="4" t="s">
        <v>30</v>
      </c>
      <c r="C83" s="12" t="s">
        <v>38</v>
      </c>
      <c r="D83" s="4" t="s">
        <v>105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5</v>
      </c>
      <c r="K83" s="6"/>
      <c r="L83" s="6">
        <f t="shared" si="1"/>
        <v>5</v>
      </c>
      <c r="M83" s="9" t="s">
        <v>29</v>
      </c>
    </row>
    <row r="84" spans="1:203" ht="15.75" customHeight="1" x14ac:dyDescent="0.3">
      <c r="A84" s="2">
        <v>78</v>
      </c>
      <c r="B84" s="4" t="s">
        <v>30</v>
      </c>
      <c r="C84" s="12" t="s">
        <v>50</v>
      </c>
      <c r="D84" s="4" t="s">
        <v>106</v>
      </c>
      <c r="E84" s="6"/>
      <c r="F84" s="6"/>
      <c r="G84" s="6"/>
      <c r="H84" s="6"/>
      <c r="I84" s="6">
        <v>0</v>
      </c>
      <c r="J84" s="6">
        <v>6.5</v>
      </c>
      <c r="K84" s="6"/>
      <c r="L84" s="6">
        <f t="shared" si="1"/>
        <v>6.5</v>
      </c>
      <c r="M84" s="15" t="s">
        <v>107</v>
      </c>
    </row>
    <row r="85" spans="1:203" s="25" customFormat="1" ht="15.75" customHeight="1" x14ac:dyDescent="0.3">
      <c r="A85" s="2">
        <v>79</v>
      </c>
      <c r="B85" s="4" t="s">
        <v>30</v>
      </c>
      <c r="C85" s="12" t="s">
        <v>73</v>
      </c>
      <c r="D85" s="4" t="s">
        <v>74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19.5</v>
      </c>
      <c r="L85" s="6">
        <f t="shared" si="1"/>
        <v>19.5</v>
      </c>
      <c r="M85" s="15" t="s">
        <v>21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</row>
    <row r="86" spans="1:203" ht="15.75" customHeight="1" x14ac:dyDescent="0.3">
      <c r="A86" s="2">
        <v>80</v>
      </c>
      <c r="B86" s="4" t="s">
        <v>16</v>
      </c>
      <c r="C86" s="12" t="s">
        <v>108</v>
      </c>
      <c r="D86" s="4" t="s">
        <v>80</v>
      </c>
      <c r="E86" s="7">
        <v>0</v>
      </c>
      <c r="F86" s="6">
        <v>0</v>
      </c>
      <c r="G86" s="6">
        <v>0</v>
      </c>
      <c r="H86" s="6">
        <v>0</v>
      </c>
      <c r="I86" s="6">
        <v>10.5</v>
      </c>
      <c r="J86" s="6">
        <v>26</v>
      </c>
      <c r="K86" s="6"/>
      <c r="L86" s="6">
        <f t="shared" si="1"/>
        <v>36.5</v>
      </c>
      <c r="M86" s="15" t="s">
        <v>70</v>
      </c>
    </row>
    <row r="87" spans="1:203" ht="15.75" customHeight="1" x14ac:dyDescent="0.3">
      <c r="A87" s="2">
        <v>81</v>
      </c>
      <c r="B87" s="4" t="s">
        <v>16</v>
      </c>
      <c r="C87" s="12" t="s">
        <v>38</v>
      </c>
      <c r="D87" s="4" t="s">
        <v>61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19.5</v>
      </c>
      <c r="K87" s="6"/>
      <c r="L87" s="6">
        <f t="shared" si="1"/>
        <v>19.5</v>
      </c>
      <c r="M87" s="9" t="s">
        <v>70</v>
      </c>
    </row>
    <row r="88" spans="1:203" ht="15.75" customHeight="1" x14ac:dyDescent="0.3">
      <c r="A88" s="2">
        <v>82</v>
      </c>
      <c r="B88" s="4" t="s">
        <v>16</v>
      </c>
      <c r="C88" s="12" t="s">
        <v>58</v>
      </c>
      <c r="D88" s="4" t="s">
        <v>109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16.5</v>
      </c>
      <c r="K88" s="6"/>
      <c r="L88" s="6">
        <f t="shared" si="1"/>
        <v>16.5</v>
      </c>
      <c r="M88" s="9" t="s">
        <v>70</v>
      </c>
    </row>
    <row r="89" spans="1:203" ht="15.75" customHeight="1" x14ac:dyDescent="0.3">
      <c r="A89" s="2">
        <v>83</v>
      </c>
      <c r="B89" s="4" t="s">
        <v>16</v>
      </c>
      <c r="C89" s="12" t="s">
        <v>22</v>
      </c>
      <c r="D89" s="4" t="s">
        <v>110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8</v>
      </c>
      <c r="K89" s="6"/>
      <c r="L89" s="6">
        <f t="shared" si="1"/>
        <v>8</v>
      </c>
      <c r="M89" s="15" t="s">
        <v>99</v>
      </c>
    </row>
    <row r="90" spans="1:203" ht="15.75" customHeight="1" x14ac:dyDescent="0.3">
      <c r="A90" s="2">
        <v>84</v>
      </c>
      <c r="B90" s="11" t="s">
        <v>16</v>
      </c>
      <c r="C90" s="23" t="s">
        <v>13</v>
      </c>
      <c r="D90" s="4" t="s">
        <v>111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8</v>
      </c>
      <c r="L90" s="6">
        <f t="shared" si="1"/>
        <v>8</v>
      </c>
      <c r="M90" s="15" t="s">
        <v>43</v>
      </c>
    </row>
    <row r="91" spans="1:203" ht="15.75" customHeight="1" x14ac:dyDescent="0.3">
      <c r="A91" s="2">
        <v>85</v>
      </c>
      <c r="B91" s="4" t="s">
        <v>16</v>
      </c>
      <c r="C91" s="12" t="s">
        <v>19</v>
      </c>
      <c r="D91" s="4" t="s">
        <v>52</v>
      </c>
      <c r="E91" s="6">
        <v>0</v>
      </c>
      <c r="F91" s="6">
        <v>0</v>
      </c>
      <c r="G91" s="6">
        <v>0</v>
      </c>
      <c r="H91" s="6">
        <v>0</v>
      </c>
      <c r="I91" s="6">
        <v>22</v>
      </c>
      <c r="J91" s="7">
        <v>26</v>
      </c>
      <c r="K91" s="7">
        <v>26</v>
      </c>
      <c r="L91" s="6">
        <f t="shared" si="1"/>
        <v>74</v>
      </c>
      <c r="M91" s="15" t="s">
        <v>107</v>
      </c>
    </row>
    <row r="92" spans="1:203" ht="15.75" customHeight="1" x14ac:dyDescent="0.3">
      <c r="A92" s="2">
        <v>86</v>
      </c>
      <c r="B92" s="4" t="s">
        <v>16</v>
      </c>
      <c r="C92" s="12" t="s">
        <v>44</v>
      </c>
      <c r="D92" s="4" t="s">
        <v>112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16</v>
      </c>
      <c r="K92" s="6"/>
      <c r="L92" s="6">
        <f t="shared" si="1"/>
        <v>16</v>
      </c>
      <c r="M92" s="9" t="s">
        <v>26</v>
      </c>
    </row>
    <row r="93" spans="1:203" ht="15.75" customHeight="1" x14ac:dyDescent="0.3">
      <c r="A93" s="2">
        <v>87</v>
      </c>
      <c r="B93" s="4" t="s">
        <v>30</v>
      </c>
      <c r="C93" s="12" t="s">
        <v>13</v>
      </c>
      <c r="D93" s="4" t="s">
        <v>14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7">
        <v>0</v>
      </c>
      <c r="K93" s="7">
        <v>25</v>
      </c>
      <c r="L93" s="6">
        <f t="shared" si="1"/>
        <v>25</v>
      </c>
      <c r="M93" s="15" t="s">
        <v>21</v>
      </c>
    </row>
    <row r="94" spans="1:203" ht="15.75" customHeight="1" x14ac:dyDescent="0.3">
      <c r="A94" s="2">
        <v>88</v>
      </c>
      <c r="B94" s="4" t="s">
        <v>16</v>
      </c>
      <c r="C94" s="12" t="s">
        <v>38</v>
      </c>
      <c r="D94" s="4" t="s">
        <v>61</v>
      </c>
      <c r="E94" s="7">
        <v>0</v>
      </c>
      <c r="F94" s="6">
        <v>0</v>
      </c>
      <c r="G94" s="6">
        <v>0</v>
      </c>
      <c r="H94" s="6">
        <v>16.5</v>
      </c>
      <c r="I94" s="6">
        <v>26</v>
      </c>
      <c r="J94" s="6">
        <v>26</v>
      </c>
      <c r="K94" s="6"/>
      <c r="L94" s="6">
        <f t="shared" si="1"/>
        <v>68.5</v>
      </c>
      <c r="M94" s="9" t="s">
        <v>29</v>
      </c>
    </row>
    <row r="95" spans="1:203" ht="15.75" customHeight="1" x14ac:dyDescent="0.3">
      <c r="A95" s="2">
        <v>89</v>
      </c>
      <c r="B95" s="4" t="s">
        <v>16</v>
      </c>
      <c r="C95" s="12" t="s">
        <v>54</v>
      </c>
      <c r="D95" s="4" t="s">
        <v>113</v>
      </c>
      <c r="E95" s="6">
        <v>0</v>
      </c>
      <c r="F95" s="6">
        <v>0</v>
      </c>
      <c r="G95" s="6">
        <v>0</v>
      </c>
      <c r="H95" s="6">
        <v>1</v>
      </c>
      <c r="I95" s="6">
        <v>20</v>
      </c>
      <c r="J95" s="6"/>
      <c r="K95" s="6"/>
      <c r="L95" s="6">
        <f t="shared" si="1"/>
        <v>21</v>
      </c>
      <c r="M95" s="9" t="s">
        <v>47</v>
      </c>
    </row>
    <row r="96" spans="1:203" ht="15.75" customHeight="1" x14ac:dyDescent="0.3">
      <c r="A96" s="2">
        <v>90</v>
      </c>
      <c r="B96" s="4" t="s">
        <v>16</v>
      </c>
      <c r="C96" s="12" t="s">
        <v>13</v>
      </c>
      <c r="D96" s="4" t="s">
        <v>114</v>
      </c>
      <c r="E96" s="6">
        <v>0</v>
      </c>
      <c r="F96" s="6">
        <v>0</v>
      </c>
      <c r="G96" s="6">
        <v>0</v>
      </c>
      <c r="H96" s="6">
        <v>0</v>
      </c>
      <c r="I96" s="6">
        <v>8</v>
      </c>
      <c r="J96" s="7">
        <v>26</v>
      </c>
      <c r="K96" s="7">
        <v>26</v>
      </c>
      <c r="L96" s="6">
        <f t="shared" si="1"/>
        <v>60</v>
      </c>
      <c r="M96" s="9" t="s">
        <v>26</v>
      </c>
    </row>
    <row r="97" spans="1:203" ht="15" customHeight="1" x14ac:dyDescent="0.3">
      <c r="A97" s="2">
        <v>91</v>
      </c>
      <c r="B97" s="4" t="s">
        <v>16</v>
      </c>
      <c r="C97" s="12" t="s">
        <v>24</v>
      </c>
      <c r="D97" s="4" t="s">
        <v>115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-0.5</v>
      </c>
      <c r="L97" s="6">
        <f t="shared" si="1"/>
        <v>-0.5</v>
      </c>
      <c r="M97" s="9" t="s">
        <v>33</v>
      </c>
    </row>
    <row r="98" spans="1:203" s="20" customFormat="1" ht="15.75" customHeight="1" x14ac:dyDescent="0.3">
      <c r="A98" s="2">
        <v>92</v>
      </c>
      <c r="B98" s="4" t="s">
        <v>12</v>
      </c>
      <c r="C98" s="26" t="s">
        <v>13</v>
      </c>
      <c r="D98" s="4" t="s">
        <v>164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f t="shared" si="1"/>
        <v>0</v>
      </c>
      <c r="M98" s="9" t="s">
        <v>33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</row>
    <row r="99" spans="1:203" ht="15.75" customHeight="1" x14ac:dyDescent="0.3">
      <c r="A99" s="2">
        <v>93</v>
      </c>
      <c r="B99" s="4" t="s">
        <v>16</v>
      </c>
      <c r="C99" s="12" t="s">
        <v>13</v>
      </c>
      <c r="D99" s="4" t="s">
        <v>34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7">
        <v>12.5</v>
      </c>
      <c r="K99" s="7">
        <v>26</v>
      </c>
      <c r="L99" s="6">
        <f t="shared" si="1"/>
        <v>38.5</v>
      </c>
      <c r="M99" s="9" t="s">
        <v>37</v>
      </c>
    </row>
    <row r="100" spans="1:203" ht="15.75" customHeight="1" x14ac:dyDescent="0.3">
      <c r="A100" s="2">
        <v>94</v>
      </c>
      <c r="B100" s="5" t="s">
        <v>12</v>
      </c>
      <c r="C100" s="21" t="s">
        <v>22</v>
      </c>
      <c r="D100" s="4" t="s">
        <v>116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17.5</v>
      </c>
      <c r="K100" s="6"/>
      <c r="L100" s="6">
        <f t="shared" si="1"/>
        <v>17.5</v>
      </c>
      <c r="M100" s="9" t="s">
        <v>33</v>
      </c>
    </row>
    <row r="101" spans="1:203" ht="15.75" customHeight="1" x14ac:dyDescent="0.3">
      <c r="A101" s="2">
        <v>95</v>
      </c>
      <c r="B101" s="4" t="s">
        <v>30</v>
      </c>
      <c r="C101" s="12" t="s">
        <v>22</v>
      </c>
      <c r="D101" s="4" t="s">
        <v>63</v>
      </c>
      <c r="E101" s="7">
        <v>0</v>
      </c>
      <c r="F101" s="6">
        <v>0</v>
      </c>
      <c r="G101" s="6">
        <v>0</v>
      </c>
      <c r="H101" s="6">
        <v>0</v>
      </c>
      <c r="I101" s="6">
        <v>0</v>
      </c>
      <c r="J101" s="7">
        <v>26</v>
      </c>
      <c r="K101" s="7"/>
      <c r="L101" s="6">
        <f t="shared" si="1"/>
        <v>26</v>
      </c>
      <c r="M101" s="15" t="s">
        <v>37</v>
      </c>
    </row>
    <row r="102" spans="1:203" ht="15.75" customHeight="1" x14ac:dyDescent="0.3">
      <c r="A102" s="2">
        <v>96</v>
      </c>
      <c r="B102" s="4" t="s">
        <v>16</v>
      </c>
      <c r="C102" s="12" t="s">
        <v>24</v>
      </c>
      <c r="D102" s="4" t="s">
        <v>25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/>
      <c r="L102" s="6">
        <f t="shared" si="1"/>
        <v>0</v>
      </c>
      <c r="M102" s="9" t="s">
        <v>18</v>
      </c>
    </row>
    <row r="103" spans="1:203" ht="15.75" customHeight="1" x14ac:dyDescent="0.3">
      <c r="A103" s="2">
        <v>97</v>
      </c>
      <c r="B103" s="4" t="s">
        <v>30</v>
      </c>
      <c r="C103" s="12" t="s">
        <v>54</v>
      </c>
      <c r="D103" s="4" t="s">
        <v>55</v>
      </c>
      <c r="E103" s="6">
        <v>0</v>
      </c>
      <c r="F103" s="6">
        <v>0</v>
      </c>
      <c r="G103" s="6">
        <v>0</v>
      </c>
      <c r="H103" s="6">
        <v>0</v>
      </c>
      <c r="I103" s="6">
        <v>2</v>
      </c>
      <c r="J103" s="6">
        <v>18</v>
      </c>
      <c r="K103" s="6"/>
      <c r="L103" s="6">
        <f t="shared" si="1"/>
        <v>20</v>
      </c>
      <c r="M103" s="9" t="s">
        <v>168</v>
      </c>
    </row>
    <row r="104" spans="1:203" ht="15.75" customHeight="1" x14ac:dyDescent="0.3">
      <c r="A104" s="2">
        <v>98</v>
      </c>
      <c r="B104" s="4" t="s">
        <v>16</v>
      </c>
      <c r="C104" s="12" t="s">
        <v>54</v>
      </c>
      <c r="D104" s="4" t="s">
        <v>117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13</v>
      </c>
      <c r="K104" s="6"/>
      <c r="L104" s="6">
        <f t="shared" si="1"/>
        <v>13</v>
      </c>
      <c r="M104" s="15" t="s">
        <v>99</v>
      </c>
    </row>
    <row r="105" spans="1:203" ht="15.75" customHeight="1" x14ac:dyDescent="0.3">
      <c r="A105" s="2">
        <v>99</v>
      </c>
      <c r="B105" s="4" t="s">
        <v>16</v>
      </c>
      <c r="C105" s="12" t="s">
        <v>54</v>
      </c>
      <c r="D105" s="4" t="s">
        <v>117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19</v>
      </c>
      <c r="K105" s="6"/>
      <c r="L105" s="6">
        <f t="shared" si="1"/>
        <v>19</v>
      </c>
      <c r="M105" s="15" t="s">
        <v>118</v>
      </c>
    </row>
    <row r="106" spans="1:203" ht="15.75" customHeight="1" x14ac:dyDescent="0.3">
      <c r="A106" s="2">
        <v>100</v>
      </c>
      <c r="B106" s="4" t="s">
        <v>16</v>
      </c>
      <c r="C106" s="12" t="s">
        <v>58</v>
      </c>
      <c r="D106" s="4" t="s">
        <v>69</v>
      </c>
      <c r="E106" s="6">
        <v>0</v>
      </c>
      <c r="F106" s="6">
        <v>0</v>
      </c>
      <c r="G106" s="6">
        <v>0</v>
      </c>
      <c r="H106" s="6">
        <v>0</v>
      </c>
      <c r="I106" s="6">
        <v>6</v>
      </c>
      <c r="J106" s="6">
        <v>26</v>
      </c>
      <c r="K106" s="6"/>
      <c r="L106" s="6">
        <f t="shared" si="1"/>
        <v>32</v>
      </c>
      <c r="M106" s="16" t="s">
        <v>89</v>
      </c>
    </row>
    <row r="107" spans="1:203" ht="15.75" customHeight="1" x14ac:dyDescent="0.3">
      <c r="A107" s="2">
        <v>101</v>
      </c>
      <c r="B107" s="4" t="s">
        <v>16</v>
      </c>
      <c r="C107" s="12" t="s">
        <v>50</v>
      </c>
      <c r="D107" s="4" t="s">
        <v>119</v>
      </c>
      <c r="E107" s="6">
        <v>0</v>
      </c>
      <c r="F107" s="6">
        <v>0</v>
      </c>
      <c r="G107" s="6">
        <v>3</v>
      </c>
      <c r="H107" s="6">
        <v>26</v>
      </c>
      <c r="I107" s="6">
        <v>26</v>
      </c>
      <c r="J107" s="6">
        <v>26</v>
      </c>
      <c r="K107" s="6"/>
      <c r="L107" s="6">
        <f t="shared" si="1"/>
        <v>81</v>
      </c>
      <c r="M107" s="15" t="s">
        <v>104</v>
      </c>
    </row>
    <row r="108" spans="1:203" ht="15.75" customHeight="1" x14ac:dyDescent="0.3">
      <c r="A108" s="2">
        <v>102</v>
      </c>
      <c r="B108" s="4" t="s">
        <v>30</v>
      </c>
      <c r="C108" s="12" t="s">
        <v>50</v>
      </c>
      <c r="D108" s="4" t="s">
        <v>120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16</v>
      </c>
      <c r="K108" s="6"/>
      <c r="L108" s="6">
        <f t="shared" si="1"/>
        <v>16</v>
      </c>
      <c r="M108" s="15" t="s">
        <v>21</v>
      </c>
    </row>
    <row r="109" spans="1:203" ht="15.75" customHeight="1" x14ac:dyDescent="0.3">
      <c r="A109" s="2">
        <v>103</v>
      </c>
      <c r="B109" s="4" t="s">
        <v>16</v>
      </c>
      <c r="C109" s="12" t="s">
        <v>27</v>
      </c>
      <c r="D109" s="4" t="s">
        <v>121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19</v>
      </c>
      <c r="L109" s="6">
        <f t="shared" si="1"/>
        <v>19</v>
      </c>
      <c r="M109" s="16" t="s">
        <v>89</v>
      </c>
    </row>
    <row r="110" spans="1:203" ht="15.75" customHeight="1" x14ac:dyDescent="0.3">
      <c r="A110" s="2">
        <v>104</v>
      </c>
      <c r="B110" s="11" t="s">
        <v>16</v>
      </c>
      <c r="C110" s="23" t="s">
        <v>22</v>
      </c>
      <c r="D110" s="4" t="s">
        <v>122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9</v>
      </c>
      <c r="K110" s="6"/>
      <c r="L110" s="6">
        <f t="shared" si="1"/>
        <v>9</v>
      </c>
      <c r="M110" s="9" t="s">
        <v>37</v>
      </c>
    </row>
    <row r="111" spans="1:203" ht="15.75" customHeight="1" x14ac:dyDescent="0.3">
      <c r="A111" s="2">
        <v>105</v>
      </c>
      <c r="B111" s="4" t="s">
        <v>16</v>
      </c>
      <c r="C111" s="12" t="s">
        <v>24</v>
      </c>
      <c r="D111" s="4" t="s">
        <v>115</v>
      </c>
      <c r="E111" s="7">
        <v>0</v>
      </c>
      <c r="F111" s="6">
        <v>0</v>
      </c>
      <c r="G111" s="6">
        <v>0</v>
      </c>
      <c r="H111" s="6">
        <v>2</v>
      </c>
      <c r="I111" s="6">
        <v>26</v>
      </c>
      <c r="J111" s="6">
        <v>26</v>
      </c>
      <c r="K111" s="6"/>
      <c r="L111" s="6">
        <f t="shared" si="1"/>
        <v>54</v>
      </c>
      <c r="M111" s="9" t="s">
        <v>35</v>
      </c>
    </row>
    <row r="112" spans="1:203" ht="15.75" customHeight="1" x14ac:dyDescent="0.3">
      <c r="A112" s="2">
        <v>106</v>
      </c>
      <c r="B112" s="4" t="s">
        <v>30</v>
      </c>
      <c r="C112" s="12" t="s">
        <v>165</v>
      </c>
      <c r="D112" s="4" t="s">
        <v>93</v>
      </c>
      <c r="E112" s="7">
        <v>0</v>
      </c>
      <c r="F112" s="6">
        <v>0</v>
      </c>
      <c r="G112" s="6">
        <v>0</v>
      </c>
      <c r="H112" s="6">
        <v>0</v>
      </c>
      <c r="I112" s="6">
        <v>0</v>
      </c>
      <c r="J112" s="7">
        <v>7</v>
      </c>
      <c r="K112" s="7">
        <v>15</v>
      </c>
      <c r="L112" s="6">
        <f t="shared" si="1"/>
        <v>22</v>
      </c>
      <c r="M112" s="15" t="s">
        <v>21</v>
      </c>
    </row>
    <row r="113" spans="1:13" ht="15.75" customHeight="1" x14ac:dyDescent="0.3">
      <c r="A113" s="2">
        <v>107</v>
      </c>
      <c r="B113" s="4" t="s">
        <v>30</v>
      </c>
      <c r="C113" s="12" t="s">
        <v>27</v>
      </c>
      <c r="D113" s="4" t="s">
        <v>123</v>
      </c>
      <c r="E113" s="7">
        <v>0</v>
      </c>
      <c r="F113" s="6">
        <v>0</v>
      </c>
      <c r="G113" s="6">
        <v>0</v>
      </c>
      <c r="H113" s="6">
        <v>0</v>
      </c>
      <c r="I113" s="6">
        <v>0</v>
      </c>
      <c r="J113" s="6">
        <v>17</v>
      </c>
      <c r="K113" s="6"/>
      <c r="L113" s="6">
        <f t="shared" si="1"/>
        <v>17</v>
      </c>
      <c r="M113" s="9" t="s">
        <v>85</v>
      </c>
    </row>
    <row r="114" spans="1:13" ht="15.75" customHeight="1" x14ac:dyDescent="0.3">
      <c r="A114" s="2">
        <v>108</v>
      </c>
      <c r="B114" s="4" t="s">
        <v>16</v>
      </c>
      <c r="C114" s="12" t="s">
        <v>27</v>
      </c>
      <c r="D114" s="4" t="s">
        <v>124</v>
      </c>
      <c r="E114" s="6">
        <v>0</v>
      </c>
      <c r="F114" s="6">
        <v>0</v>
      </c>
      <c r="G114" s="6">
        <v>0</v>
      </c>
      <c r="H114" s="6">
        <v>0</v>
      </c>
      <c r="I114" s="6">
        <v>10</v>
      </c>
      <c r="J114" s="6">
        <v>20</v>
      </c>
      <c r="K114" s="6"/>
      <c r="L114" s="6">
        <f t="shared" si="1"/>
        <v>30</v>
      </c>
      <c r="M114" s="9" t="s">
        <v>37</v>
      </c>
    </row>
    <row r="115" spans="1:13" ht="15.75" customHeight="1" x14ac:dyDescent="0.3">
      <c r="A115" s="2">
        <v>109</v>
      </c>
      <c r="B115" s="4" t="s">
        <v>16</v>
      </c>
      <c r="C115" s="12" t="s">
        <v>24</v>
      </c>
      <c r="D115" s="4" t="s">
        <v>125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/>
      <c r="L115" s="6">
        <v>-4</v>
      </c>
      <c r="M115" s="9" t="s">
        <v>70</v>
      </c>
    </row>
    <row r="116" spans="1:13" ht="15.75" customHeight="1" x14ac:dyDescent="0.3">
      <c r="A116" s="2">
        <v>110</v>
      </c>
      <c r="B116" s="11" t="s">
        <v>30</v>
      </c>
      <c r="C116" s="23" t="s">
        <v>50</v>
      </c>
      <c r="D116" s="4" t="s">
        <v>157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-9</v>
      </c>
      <c r="L116" s="6">
        <f t="shared" si="1"/>
        <v>-9</v>
      </c>
      <c r="M116" s="15" t="s">
        <v>118</v>
      </c>
    </row>
    <row r="117" spans="1:13" ht="15.75" customHeight="1" x14ac:dyDescent="0.3">
      <c r="A117" s="2">
        <v>111</v>
      </c>
      <c r="B117" s="4" t="s">
        <v>16</v>
      </c>
      <c r="C117" s="12" t="s">
        <v>44</v>
      </c>
      <c r="D117" s="4" t="s">
        <v>126</v>
      </c>
      <c r="E117" s="6">
        <v>0</v>
      </c>
      <c r="F117" s="6">
        <v>0</v>
      </c>
      <c r="G117" s="6">
        <v>0</v>
      </c>
      <c r="H117" s="6">
        <v>14</v>
      </c>
      <c r="I117" s="6">
        <v>26</v>
      </c>
      <c r="J117" s="6">
        <v>26</v>
      </c>
      <c r="K117" s="6"/>
      <c r="L117" s="6">
        <f t="shared" si="1"/>
        <v>66</v>
      </c>
      <c r="M117" s="16" t="s">
        <v>89</v>
      </c>
    </row>
    <row r="118" spans="1:13" ht="15.75" customHeight="1" x14ac:dyDescent="0.3">
      <c r="A118" s="2">
        <v>112</v>
      </c>
      <c r="B118" s="4" t="s">
        <v>12</v>
      </c>
      <c r="C118" s="12" t="s">
        <v>13</v>
      </c>
      <c r="D118" s="4" t="s">
        <v>14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7">
        <v>0</v>
      </c>
      <c r="K118" s="7">
        <v>14</v>
      </c>
      <c r="L118" s="6">
        <f t="shared" si="1"/>
        <v>14</v>
      </c>
      <c r="M118" s="9" t="s">
        <v>33</v>
      </c>
    </row>
    <row r="119" spans="1:13" ht="15.75" customHeight="1" x14ac:dyDescent="0.3">
      <c r="A119" s="2">
        <v>113</v>
      </c>
      <c r="B119" s="4" t="s">
        <v>30</v>
      </c>
      <c r="C119" s="12" t="s">
        <v>27</v>
      </c>
      <c r="D119" s="4" t="s">
        <v>28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21</v>
      </c>
      <c r="K119" s="6"/>
      <c r="L119" s="6">
        <f t="shared" si="1"/>
        <v>21</v>
      </c>
      <c r="M119" s="15" t="s">
        <v>21</v>
      </c>
    </row>
    <row r="120" spans="1:13" ht="15.75" customHeight="1" x14ac:dyDescent="0.3">
      <c r="A120" s="2">
        <v>114</v>
      </c>
      <c r="B120" s="4"/>
      <c r="C120" s="12" t="s">
        <v>58</v>
      </c>
      <c r="D120" s="4" t="s">
        <v>127</v>
      </c>
      <c r="E120" s="6">
        <v>0</v>
      </c>
      <c r="F120" s="6"/>
      <c r="G120" s="6"/>
      <c r="H120" s="6"/>
      <c r="I120" s="6"/>
      <c r="J120" s="6"/>
      <c r="K120" s="6"/>
      <c r="L120" s="6">
        <f t="shared" si="1"/>
        <v>0</v>
      </c>
      <c r="M120" s="15"/>
    </row>
    <row r="121" spans="1:13" ht="15.75" customHeight="1" x14ac:dyDescent="0.3">
      <c r="A121" s="2">
        <v>115</v>
      </c>
      <c r="B121" s="4" t="s">
        <v>16</v>
      </c>
      <c r="C121" s="12" t="s">
        <v>50</v>
      </c>
      <c r="D121" s="4" t="s">
        <v>80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-1</v>
      </c>
      <c r="K121" s="6"/>
      <c r="L121" s="6">
        <f t="shared" si="1"/>
        <v>-1</v>
      </c>
      <c r="M121" s="15" t="s">
        <v>43</v>
      </c>
    </row>
    <row r="122" spans="1:13" ht="15.75" customHeight="1" x14ac:dyDescent="0.3">
      <c r="A122" s="2">
        <v>116</v>
      </c>
      <c r="B122" s="4" t="s">
        <v>16</v>
      </c>
      <c r="C122" s="12" t="s">
        <v>54</v>
      </c>
      <c r="D122" s="4" t="s">
        <v>128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5.5</v>
      </c>
      <c r="K122" s="6"/>
      <c r="L122" s="6">
        <f t="shared" si="1"/>
        <v>5.5</v>
      </c>
      <c r="M122" s="9" t="s">
        <v>70</v>
      </c>
    </row>
    <row r="123" spans="1:13" ht="15.75" customHeight="1" x14ac:dyDescent="0.3">
      <c r="A123" s="2">
        <v>117</v>
      </c>
      <c r="B123" s="4" t="s">
        <v>16</v>
      </c>
      <c r="C123" s="12" t="s">
        <v>38</v>
      </c>
      <c r="D123" s="4" t="s">
        <v>129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10.5</v>
      </c>
      <c r="K123" s="6"/>
      <c r="L123" s="6">
        <f t="shared" si="1"/>
        <v>10.5</v>
      </c>
      <c r="M123" s="9" t="s">
        <v>168</v>
      </c>
    </row>
    <row r="124" spans="1:13" ht="15.75" customHeight="1" x14ac:dyDescent="0.3">
      <c r="A124" s="2">
        <v>118</v>
      </c>
      <c r="B124" s="4" t="s">
        <v>16</v>
      </c>
      <c r="C124" s="12" t="s">
        <v>58</v>
      </c>
      <c r="D124" s="4" t="s">
        <v>130</v>
      </c>
      <c r="E124" s="6">
        <v>0</v>
      </c>
      <c r="F124" s="6">
        <v>0</v>
      </c>
      <c r="G124" s="6">
        <v>0</v>
      </c>
      <c r="H124" s="6">
        <v>0</v>
      </c>
      <c r="I124" s="6">
        <v>17</v>
      </c>
      <c r="J124" s="6">
        <v>20</v>
      </c>
      <c r="K124" s="6"/>
      <c r="L124" s="6">
        <f t="shared" si="1"/>
        <v>37</v>
      </c>
      <c r="M124" s="9" t="s">
        <v>33</v>
      </c>
    </row>
    <row r="125" spans="1:13" ht="15" customHeight="1" x14ac:dyDescent="0.3">
      <c r="A125" s="2">
        <v>119</v>
      </c>
      <c r="B125" s="4" t="s">
        <v>16</v>
      </c>
      <c r="C125" s="12" t="s">
        <v>24</v>
      </c>
      <c r="D125" s="4" t="s">
        <v>131</v>
      </c>
      <c r="E125" s="6">
        <v>0</v>
      </c>
      <c r="F125" s="6">
        <v>0</v>
      </c>
      <c r="G125" s="27">
        <v>1.5</v>
      </c>
      <c r="H125" s="27">
        <v>26</v>
      </c>
      <c r="I125" s="27">
        <v>26</v>
      </c>
      <c r="J125" s="6">
        <v>7</v>
      </c>
      <c r="K125" s="6"/>
      <c r="L125" s="6">
        <f t="shared" si="1"/>
        <v>60.5</v>
      </c>
      <c r="M125" s="15" t="s">
        <v>94</v>
      </c>
    </row>
    <row r="126" spans="1:13" ht="15.75" customHeight="1" x14ac:dyDescent="0.3">
      <c r="A126" s="2">
        <v>120</v>
      </c>
      <c r="B126" s="11" t="s">
        <v>16</v>
      </c>
      <c r="C126" s="23" t="s">
        <v>54</v>
      </c>
      <c r="D126" s="4" t="s">
        <v>132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-9</v>
      </c>
      <c r="L126" s="6">
        <f t="shared" si="1"/>
        <v>-9</v>
      </c>
      <c r="M126" s="15" t="s">
        <v>99</v>
      </c>
    </row>
    <row r="127" spans="1:13" ht="15.75" customHeight="1" x14ac:dyDescent="0.3">
      <c r="A127" s="2">
        <v>121</v>
      </c>
      <c r="B127" s="4" t="s">
        <v>16</v>
      </c>
      <c r="C127" s="12" t="s">
        <v>54</v>
      </c>
      <c r="D127" s="4" t="s">
        <v>133</v>
      </c>
      <c r="E127" s="6">
        <v>0</v>
      </c>
      <c r="F127" s="6">
        <v>0</v>
      </c>
      <c r="G127" s="6">
        <v>0</v>
      </c>
      <c r="H127" s="6">
        <v>18</v>
      </c>
      <c r="I127" s="6">
        <v>26</v>
      </c>
      <c r="J127" s="6">
        <v>26</v>
      </c>
      <c r="K127" s="6"/>
      <c r="L127" s="6">
        <f t="shared" si="1"/>
        <v>70</v>
      </c>
      <c r="M127" s="9" t="s">
        <v>47</v>
      </c>
    </row>
    <row r="128" spans="1:13" ht="18" customHeight="1" x14ac:dyDescent="0.3">
      <c r="A128" s="2">
        <v>122</v>
      </c>
      <c r="B128" s="4" t="s">
        <v>12</v>
      </c>
      <c r="C128" s="12" t="s">
        <v>38</v>
      </c>
      <c r="D128" s="4" t="s">
        <v>61</v>
      </c>
      <c r="E128" s="6">
        <v>0</v>
      </c>
      <c r="F128" s="6">
        <v>0</v>
      </c>
      <c r="G128" s="6">
        <v>0</v>
      </c>
      <c r="H128" s="6">
        <v>0</v>
      </c>
      <c r="I128" s="6">
        <v>2</v>
      </c>
      <c r="J128" s="6">
        <v>26</v>
      </c>
      <c r="K128" s="6"/>
      <c r="L128" s="6">
        <f t="shared" si="1"/>
        <v>28</v>
      </c>
      <c r="M128" s="8" t="s">
        <v>15</v>
      </c>
    </row>
    <row r="129" spans="1:13" ht="15.75" customHeight="1" x14ac:dyDescent="0.3">
      <c r="A129" s="2">
        <v>123</v>
      </c>
      <c r="B129" s="4" t="s">
        <v>16</v>
      </c>
      <c r="C129" s="12" t="s">
        <v>24</v>
      </c>
      <c r="D129" s="4" t="s">
        <v>115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14</v>
      </c>
      <c r="K129" s="6"/>
      <c r="L129" s="6">
        <f t="shared" si="1"/>
        <v>14</v>
      </c>
      <c r="M129" s="9" t="s">
        <v>85</v>
      </c>
    </row>
    <row r="130" spans="1:13" ht="15.75" customHeight="1" x14ac:dyDescent="0.3">
      <c r="A130" s="2">
        <v>124</v>
      </c>
      <c r="B130" s="4" t="s">
        <v>30</v>
      </c>
      <c r="C130" s="12" t="s">
        <v>13</v>
      </c>
      <c r="D130" s="4" t="s">
        <v>34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7">
        <v>0</v>
      </c>
      <c r="K130" s="7">
        <v>9</v>
      </c>
      <c r="L130" s="6">
        <f t="shared" si="1"/>
        <v>9</v>
      </c>
      <c r="M130" s="16" t="s">
        <v>89</v>
      </c>
    </row>
    <row r="131" spans="1:13" ht="15.75" customHeight="1" x14ac:dyDescent="0.3">
      <c r="A131" s="2">
        <v>125</v>
      </c>
      <c r="B131" s="4" t="s">
        <v>16</v>
      </c>
      <c r="C131" s="12" t="s">
        <v>54</v>
      </c>
      <c r="D131" s="4" t="s">
        <v>55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1.5</v>
      </c>
      <c r="K131" s="6"/>
      <c r="L131" s="6">
        <f t="shared" si="1"/>
        <v>1.5</v>
      </c>
      <c r="M131" s="8" t="s">
        <v>15</v>
      </c>
    </row>
    <row r="132" spans="1:13" ht="15.75" customHeight="1" x14ac:dyDescent="0.3">
      <c r="A132" s="2">
        <v>126</v>
      </c>
      <c r="B132" s="4" t="s">
        <v>30</v>
      </c>
      <c r="C132" s="12" t="s">
        <v>19</v>
      </c>
      <c r="D132" s="4" t="s">
        <v>32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7">
        <v>1</v>
      </c>
      <c r="K132" s="7">
        <v>26</v>
      </c>
      <c r="L132" s="6">
        <f t="shared" si="1"/>
        <v>27</v>
      </c>
      <c r="M132" s="9" t="s">
        <v>85</v>
      </c>
    </row>
    <row r="133" spans="1:13" ht="15.75" customHeight="1" x14ac:dyDescent="0.3">
      <c r="A133" s="2">
        <v>127</v>
      </c>
      <c r="B133" s="4" t="s">
        <v>16</v>
      </c>
      <c r="C133" s="12" t="s">
        <v>44</v>
      </c>
      <c r="D133" s="4" t="s">
        <v>134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7">
        <v>7.5</v>
      </c>
      <c r="K133" s="7"/>
      <c r="L133" s="6">
        <f t="shared" si="1"/>
        <v>7.5</v>
      </c>
      <c r="M133" s="9" t="s">
        <v>78</v>
      </c>
    </row>
    <row r="134" spans="1:13" ht="15.75" customHeight="1" x14ac:dyDescent="0.3">
      <c r="A134" s="2">
        <v>128</v>
      </c>
      <c r="B134" s="4" t="s">
        <v>16</v>
      </c>
      <c r="C134" s="12" t="s">
        <v>58</v>
      </c>
      <c r="D134" s="4" t="s">
        <v>135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16</v>
      </c>
      <c r="K134" s="6"/>
      <c r="L134" s="6">
        <f t="shared" si="1"/>
        <v>16</v>
      </c>
      <c r="M134" s="9" t="s">
        <v>70</v>
      </c>
    </row>
    <row r="135" spans="1:13" ht="15" customHeight="1" x14ac:dyDescent="0.3">
      <c r="A135" s="2">
        <v>129</v>
      </c>
      <c r="B135" s="4" t="s">
        <v>12</v>
      </c>
      <c r="C135" s="12" t="s">
        <v>38</v>
      </c>
      <c r="D135" s="4" t="s">
        <v>61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2</v>
      </c>
      <c r="K135" s="6"/>
      <c r="L135" s="6">
        <f t="shared" si="1"/>
        <v>2</v>
      </c>
      <c r="M135" s="8" t="s">
        <v>15</v>
      </c>
    </row>
    <row r="136" spans="1:13" ht="15.75" customHeight="1" x14ac:dyDescent="0.3">
      <c r="A136" s="2">
        <v>130</v>
      </c>
      <c r="B136" s="11" t="s">
        <v>16</v>
      </c>
      <c r="C136" s="23" t="s">
        <v>13</v>
      </c>
      <c r="D136" s="4" t="s">
        <v>160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5</v>
      </c>
      <c r="K136" s="6">
        <v>26</v>
      </c>
      <c r="L136" s="6">
        <f t="shared" si="1"/>
        <v>31</v>
      </c>
      <c r="M136" s="8" t="s">
        <v>89</v>
      </c>
    </row>
    <row r="137" spans="1:13" ht="15.75" customHeight="1" x14ac:dyDescent="0.3">
      <c r="A137" s="2">
        <v>131</v>
      </c>
      <c r="B137" s="4" t="s">
        <v>16</v>
      </c>
      <c r="C137" s="12" t="s">
        <v>22</v>
      </c>
      <c r="D137" s="4" t="s">
        <v>136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12</v>
      </c>
      <c r="K137" s="6"/>
      <c r="L137" s="6">
        <f t="shared" ref="L137:L170" si="2">+E137+F137+G137+H137+I137+J137+K137</f>
        <v>12</v>
      </c>
      <c r="M137" s="9" t="s">
        <v>70</v>
      </c>
    </row>
    <row r="138" spans="1:13" ht="15.75" customHeight="1" x14ac:dyDescent="0.3">
      <c r="A138" s="2">
        <v>132</v>
      </c>
      <c r="B138" s="4" t="s">
        <v>16</v>
      </c>
      <c r="C138" s="12" t="s">
        <v>58</v>
      </c>
      <c r="D138" s="4" t="s">
        <v>135</v>
      </c>
      <c r="E138" s="6">
        <v>0</v>
      </c>
      <c r="F138" s="6">
        <v>0</v>
      </c>
      <c r="G138" s="6">
        <v>0</v>
      </c>
      <c r="H138" s="6">
        <v>0</v>
      </c>
      <c r="I138" s="6">
        <v>2.5</v>
      </c>
      <c r="J138" s="6">
        <v>26</v>
      </c>
      <c r="K138" s="6"/>
      <c r="L138" s="6">
        <f t="shared" si="2"/>
        <v>28.5</v>
      </c>
      <c r="M138" s="16" t="s">
        <v>89</v>
      </c>
    </row>
    <row r="139" spans="1:13" ht="15.75" customHeight="1" x14ac:dyDescent="0.3">
      <c r="A139" s="2">
        <v>133</v>
      </c>
      <c r="B139" s="4" t="s">
        <v>12</v>
      </c>
      <c r="C139" s="12" t="s">
        <v>38</v>
      </c>
      <c r="D139" s="4" t="s">
        <v>61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2</v>
      </c>
      <c r="K139" s="6"/>
      <c r="L139" s="6">
        <f t="shared" si="2"/>
        <v>2</v>
      </c>
      <c r="M139" s="8" t="s">
        <v>15</v>
      </c>
    </row>
    <row r="140" spans="1:13" ht="15.75" customHeight="1" x14ac:dyDescent="0.3">
      <c r="A140" s="2">
        <v>134</v>
      </c>
      <c r="B140" s="4" t="s">
        <v>16</v>
      </c>
      <c r="C140" s="12" t="s">
        <v>73</v>
      </c>
      <c r="D140" s="4" t="s">
        <v>93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8</v>
      </c>
      <c r="K140" s="6">
        <v>26</v>
      </c>
      <c r="L140" s="6">
        <f t="shared" si="2"/>
        <v>34</v>
      </c>
      <c r="M140" s="8" t="s">
        <v>15</v>
      </c>
    </row>
    <row r="141" spans="1:13" ht="15.75" customHeight="1" x14ac:dyDescent="0.3">
      <c r="A141" s="2">
        <v>135</v>
      </c>
      <c r="B141" s="4" t="s">
        <v>30</v>
      </c>
      <c r="C141" s="12" t="s">
        <v>58</v>
      </c>
      <c r="D141" s="4" t="s">
        <v>130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19</v>
      </c>
      <c r="K141" s="6"/>
      <c r="L141" s="6">
        <f t="shared" si="2"/>
        <v>19</v>
      </c>
      <c r="M141" s="15" t="s">
        <v>21</v>
      </c>
    </row>
    <row r="142" spans="1:13" ht="15.75" customHeight="1" x14ac:dyDescent="0.3">
      <c r="A142" s="2">
        <v>136</v>
      </c>
      <c r="B142" s="4" t="s">
        <v>16</v>
      </c>
      <c r="C142" s="12" t="s">
        <v>38</v>
      </c>
      <c r="D142" s="4" t="s">
        <v>137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25</v>
      </c>
      <c r="K142" s="6"/>
      <c r="L142" s="6">
        <f t="shared" si="2"/>
        <v>25</v>
      </c>
      <c r="M142" s="8" t="s">
        <v>29</v>
      </c>
    </row>
    <row r="143" spans="1:13" ht="15.75" customHeight="1" x14ac:dyDescent="0.3">
      <c r="A143" s="2">
        <v>137</v>
      </c>
      <c r="B143" s="4" t="s">
        <v>16</v>
      </c>
      <c r="C143" s="12" t="s">
        <v>38</v>
      </c>
      <c r="D143" s="4" t="s">
        <v>138</v>
      </c>
      <c r="E143" s="6">
        <v>0</v>
      </c>
      <c r="F143" s="6">
        <v>0</v>
      </c>
      <c r="G143" s="6">
        <v>0</v>
      </c>
      <c r="H143" s="6">
        <v>0</v>
      </c>
      <c r="I143" s="6">
        <v>12.5</v>
      </c>
      <c r="J143" s="6">
        <v>26</v>
      </c>
      <c r="K143" s="6"/>
      <c r="L143" s="6">
        <f t="shared" si="2"/>
        <v>38.5</v>
      </c>
      <c r="M143" s="9" t="s">
        <v>85</v>
      </c>
    </row>
    <row r="144" spans="1:13" ht="15.75" customHeight="1" x14ac:dyDescent="0.3">
      <c r="A144" s="2">
        <v>138</v>
      </c>
      <c r="B144" s="4" t="s">
        <v>16</v>
      </c>
      <c r="C144" s="12" t="s">
        <v>44</v>
      </c>
      <c r="D144" s="4" t="s">
        <v>139</v>
      </c>
      <c r="E144" s="7">
        <v>0</v>
      </c>
      <c r="F144" s="6">
        <v>0</v>
      </c>
      <c r="G144" s="6">
        <v>0</v>
      </c>
      <c r="H144" s="6">
        <v>3</v>
      </c>
      <c r="I144" s="6">
        <v>26</v>
      </c>
      <c r="J144" s="6">
        <v>26</v>
      </c>
      <c r="K144" s="6"/>
      <c r="L144" s="6">
        <f t="shared" si="2"/>
        <v>55</v>
      </c>
      <c r="M144" s="9" t="s">
        <v>37</v>
      </c>
    </row>
    <row r="145" spans="1:13" ht="15.75" customHeight="1" x14ac:dyDescent="0.3">
      <c r="A145" s="2">
        <v>139</v>
      </c>
      <c r="B145" s="4" t="s">
        <v>30</v>
      </c>
      <c r="C145" s="12" t="s">
        <v>40</v>
      </c>
      <c r="D145" s="4" t="s">
        <v>62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7">
        <v>16.5</v>
      </c>
      <c r="K145" s="7">
        <v>26</v>
      </c>
      <c r="L145" s="6">
        <f>+E145+F145+G145+H145+I145+J145+K145</f>
        <v>42.5</v>
      </c>
      <c r="M145" s="15" t="s">
        <v>99</v>
      </c>
    </row>
    <row r="146" spans="1:13" ht="15.75" customHeight="1" x14ac:dyDescent="0.3">
      <c r="A146" s="2">
        <v>140</v>
      </c>
      <c r="B146" s="4" t="s">
        <v>16</v>
      </c>
      <c r="C146" s="12" t="s">
        <v>27</v>
      </c>
      <c r="D146" s="4" t="s">
        <v>140</v>
      </c>
      <c r="E146" s="6">
        <v>0</v>
      </c>
      <c r="F146" s="6">
        <v>0</v>
      </c>
      <c r="G146" s="6">
        <v>0</v>
      </c>
      <c r="H146" s="6">
        <v>0</v>
      </c>
      <c r="I146" s="6">
        <v>14</v>
      </c>
      <c r="J146" s="6">
        <v>26</v>
      </c>
      <c r="K146" s="6"/>
      <c r="L146" s="6">
        <f t="shared" si="2"/>
        <v>40</v>
      </c>
      <c r="M146" s="9" t="s">
        <v>37</v>
      </c>
    </row>
    <row r="147" spans="1:13" ht="15.75" customHeight="1" x14ac:dyDescent="0.3">
      <c r="A147" s="2">
        <v>141</v>
      </c>
      <c r="B147" s="4" t="s">
        <v>16</v>
      </c>
      <c r="C147" s="12" t="s">
        <v>38</v>
      </c>
      <c r="D147" s="4" t="s">
        <v>138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13.5</v>
      </c>
      <c r="K147" s="6"/>
      <c r="L147" s="6">
        <f t="shared" si="2"/>
        <v>13.5</v>
      </c>
      <c r="M147" s="9" t="s">
        <v>26</v>
      </c>
    </row>
    <row r="148" spans="1:13" ht="15.75" customHeight="1" x14ac:dyDescent="0.3">
      <c r="A148" s="2">
        <v>142</v>
      </c>
      <c r="B148" s="4" t="s">
        <v>16</v>
      </c>
      <c r="C148" s="12" t="s">
        <v>50</v>
      </c>
      <c r="D148" s="4" t="s">
        <v>141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2</v>
      </c>
      <c r="K148" s="6"/>
      <c r="L148" s="6">
        <f t="shared" si="2"/>
        <v>2</v>
      </c>
      <c r="M148" s="9" t="s">
        <v>26</v>
      </c>
    </row>
    <row r="149" spans="1:13" ht="15.75" customHeight="1" x14ac:dyDescent="0.3">
      <c r="A149" s="2">
        <v>143</v>
      </c>
      <c r="B149" s="4" t="s">
        <v>16</v>
      </c>
      <c r="C149" s="12" t="s">
        <v>58</v>
      </c>
      <c r="D149" s="4" t="s">
        <v>82</v>
      </c>
      <c r="E149" s="6">
        <v>0</v>
      </c>
      <c r="F149" s="6">
        <v>0</v>
      </c>
      <c r="G149" s="6">
        <v>0</v>
      </c>
      <c r="H149" s="6">
        <v>0</v>
      </c>
      <c r="I149" s="6">
        <v>5</v>
      </c>
      <c r="J149" s="6">
        <v>20</v>
      </c>
      <c r="K149" s="6"/>
      <c r="L149" s="6">
        <f t="shared" si="2"/>
        <v>25</v>
      </c>
      <c r="M149" s="9" t="s">
        <v>26</v>
      </c>
    </row>
    <row r="150" spans="1:13" ht="15.75" customHeight="1" x14ac:dyDescent="0.3">
      <c r="A150" s="2">
        <v>144</v>
      </c>
      <c r="B150" s="4" t="s">
        <v>16</v>
      </c>
      <c r="C150" s="12" t="s">
        <v>19</v>
      </c>
      <c r="D150" s="4" t="s">
        <v>142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7">
        <v>0</v>
      </c>
      <c r="K150" s="7">
        <v>15</v>
      </c>
      <c r="L150" s="6">
        <f t="shared" si="2"/>
        <v>15</v>
      </c>
      <c r="M150" s="15" t="s">
        <v>85</v>
      </c>
    </row>
    <row r="151" spans="1:13" ht="15.75" customHeight="1" x14ac:dyDescent="0.3">
      <c r="A151" s="2">
        <v>145</v>
      </c>
      <c r="B151" s="4" t="s">
        <v>30</v>
      </c>
      <c r="C151" s="12" t="s">
        <v>40</v>
      </c>
      <c r="D151" s="4" t="s">
        <v>143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11.5</v>
      </c>
      <c r="K151" s="6">
        <v>26</v>
      </c>
      <c r="L151" s="6">
        <f t="shared" si="2"/>
        <v>37.5</v>
      </c>
      <c r="M151" s="15" t="s">
        <v>94</v>
      </c>
    </row>
    <row r="152" spans="1:13" ht="16.5" customHeight="1" x14ac:dyDescent="0.3">
      <c r="A152" s="2">
        <v>146</v>
      </c>
      <c r="B152" s="4" t="s">
        <v>16</v>
      </c>
      <c r="C152" s="12" t="s">
        <v>50</v>
      </c>
      <c r="D152" s="4" t="s">
        <v>80</v>
      </c>
      <c r="E152" s="6">
        <v>0</v>
      </c>
      <c r="F152" s="6">
        <v>0</v>
      </c>
      <c r="G152" s="6">
        <v>3</v>
      </c>
      <c r="H152" s="6">
        <v>26</v>
      </c>
      <c r="I152" s="6">
        <v>26</v>
      </c>
      <c r="J152" s="6">
        <v>26</v>
      </c>
      <c r="K152" s="6"/>
      <c r="L152" s="6">
        <f t="shared" si="2"/>
        <v>81</v>
      </c>
      <c r="M152" s="9" t="s">
        <v>29</v>
      </c>
    </row>
    <row r="153" spans="1:13" ht="15.75" customHeight="1" x14ac:dyDescent="0.3">
      <c r="A153" s="2">
        <v>147</v>
      </c>
      <c r="B153" s="4" t="s">
        <v>12</v>
      </c>
      <c r="C153" s="12" t="s">
        <v>40</v>
      </c>
      <c r="D153" s="4" t="s">
        <v>144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7">
        <v>9</v>
      </c>
      <c r="K153" s="7">
        <v>26</v>
      </c>
      <c r="L153" s="6">
        <f t="shared" si="2"/>
        <v>35</v>
      </c>
      <c r="M153" s="9" t="s">
        <v>85</v>
      </c>
    </row>
    <row r="154" spans="1:13" ht="15.75" customHeight="1" x14ac:dyDescent="0.3">
      <c r="A154" s="2">
        <v>148</v>
      </c>
      <c r="B154" s="4" t="s">
        <v>12</v>
      </c>
      <c r="C154" s="12" t="s">
        <v>22</v>
      </c>
      <c r="D154" s="4" t="s">
        <v>145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15</v>
      </c>
      <c r="K154" s="6"/>
      <c r="L154" s="6">
        <f t="shared" si="2"/>
        <v>15</v>
      </c>
      <c r="M154" s="8" t="s">
        <v>15</v>
      </c>
    </row>
    <row r="155" spans="1:13" ht="15.75" customHeight="1" x14ac:dyDescent="0.3">
      <c r="A155" s="2">
        <v>149</v>
      </c>
      <c r="B155" s="4" t="s">
        <v>16</v>
      </c>
      <c r="C155" s="12" t="s">
        <v>50</v>
      </c>
      <c r="D155" s="4" t="s">
        <v>146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12</v>
      </c>
      <c r="K155" s="6"/>
      <c r="L155" s="6">
        <f t="shared" si="2"/>
        <v>12</v>
      </c>
      <c r="M155" s="16" t="s">
        <v>89</v>
      </c>
    </row>
    <row r="156" spans="1:13" ht="15.75" customHeight="1" x14ac:dyDescent="0.3">
      <c r="A156" s="2">
        <v>150</v>
      </c>
      <c r="B156" s="4" t="s">
        <v>12</v>
      </c>
      <c r="C156" s="12" t="s">
        <v>19</v>
      </c>
      <c r="D156" s="4" t="s">
        <v>20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7">
        <v>1</v>
      </c>
      <c r="K156" s="7">
        <v>15</v>
      </c>
      <c r="L156" s="6">
        <f t="shared" si="2"/>
        <v>16</v>
      </c>
      <c r="M156" s="8" t="s">
        <v>15</v>
      </c>
    </row>
    <row r="157" spans="1:13" ht="19.5" customHeight="1" x14ac:dyDescent="0.3">
      <c r="A157" s="2">
        <v>151</v>
      </c>
      <c r="B157" s="4" t="s">
        <v>16</v>
      </c>
      <c r="C157" s="12" t="s">
        <v>24</v>
      </c>
      <c r="D157" s="4" t="s">
        <v>147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14</v>
      </c>
      <c r="K157" s="6"/>
      <c r="L157" s="6">
        <f t="shared" si="2"/>
        <v>14</v>
      </c>
      <c r="M157" s="9" t="s">
        <v>70</v>
      </c>
    </row>
    <row r="158" spans="1:13" ht="15.75" customHeight="1" x14ac:dyDescent="0.3">
      <c r="A158" s="2">
        <v>152</v>
      </c>
      <c r="B158" s="4" t="s">
        <v>16</v>
      </c>
      <c r="C158" s="12" t="s">
        <v>27</v>
      </c>
      <c r="D158" s="4" t="s">
        <v>121</v>
      </c>
      <c r="E158" s="6">
        <v>0</v>
      </c>
      <c r="F158" s="6">
        <v>0</v>
      </c>
      <c r="G158" s="6">
        <v>0</v>
      </c>
      <c r="H158" s="6">
        <v>0</v>
      </c>
      <c r="I158" s="6">
        <v>3</v>
      </c>
      <c r="J158" s="6">
        <v>26</v>
      </c>
      <c r="K158" s="6"/>
      <c r="L158" s="6">
        <f t="shared" si="2"/>
        <v>29</v>
      </c>
      <c r="M158" s="15" t="s">
        <v>26</v>
      </c>
    </row>
    <row r="159" spans="1:13" ht="15.75" customHeight="1" x14ac:dyDescent="0.3">
      <c r="A159" s="2">
        <v>153</v>
      </c>
      <c r="B159" s="4" t="s">
        <v>16</v>
      </c>
      <c r="C159" s="12" t="s">
        <v>19</v>
      </c>
      <c r="D159" s="4" t="s">
        <v>148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7">
        <v>17</v>
      </c>
      <c r="K159" s="7">
        <v>20</v>
      </c>
      <c r="L159" s="6">
        <f t="shared" si="2"/>
        <v>37</v>
      </c>
      <c r="M159" s="9" t="s">
        <v>35</v>
      </c>
    </row>
    <row r="160" spans="1:13" ht="15.75" customHeight="1" x14ac:dyDescent="0.3">
      <c r="A160" s="2">
        <v>154</v>
      </c>
      <c r="B160" s="11" t="s">
        <v>16</v>
      </c>
      <c r="C160" s="23" t="s">
        <v>50</v>
      </c>
      <c r="D160" s="4" t="s">
        <v>156</v>
      </c>
      <c r="E160" s="6"/>
      <c r="F160" s="6"/>
      <c r="G160" s="6"/>
      <c r="H160" s="6">
        <v>3.5</v>
      </c>
      <c r="I160" s="6"/>
      <c r="J160" s="7"/>
      <c r="K160" s="7"/>
      <c r="L160" s="6">
        <f t="shared" si="2"/>
        <v>3.5</v>
      </c>
      <c r="M160" s="9" t="s">
        <v>37</v>
      </c>
    </row>
    <row r="161" spans="1:13" ht="15.75" customHeight="1" x14ac:dyDescent="0.3">
      <c r="A161" s="2">
        <v>155</v>
      </c>
      <c r="B161" s="4" t="s">
        <v>16</v>
      </c>
      <c r="C161" s="12" t="s">
        <v>44</v>
      </c>
      <c r="D161" s="4" t="s">
        <v>71</v>
      </c>
      <c r="E161" s="6">
        <v>0</v>
      </c>
      <c r="F161" s="6">
        <v>0</v>
      </c>
      <c r="G161" s="6">
        <v>0</v>
      </c>
      <c r="H161" s="6">
        <v>0</v>
      </c>
      <c r="I161" s="6">
        <v>7</v>
      </c>
      <c r="J161" s="6">
        <v>26</v>
      </c>
      <c r="K161" s="6"/>
      <c r="L161" s="6">
        <f t="shared" si="2"/>
        <v>33</v>
      </c>
      <c r="M161" s="9" t="s">
        <v>37</v>
      </c>
    </row>
    <row r="162" spans="1:13" ht="15.75" customHeight="1" x14ac:dyDescent="0.3">
      <c r="A162" s="2">
        <v>156</v>
      </c>
      <c r="B162" s="11" t="s">
        <v>16</v>
      </c>
      <c r="C162" s="23" t="s">
        <v>27</v>
      </c>
      <c r="D162" s="4" t="s">
        <v>28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1</v>
      </c>
      <c r="K162" s="6"/>
      <c r="L162" s="6">
        <f t="shared" si="2"/>
        <v>1</v>
      </c>
      <c r="M162" s="9" t="s">
        <v>89</v>
      </c>
    </row>
    <row r="163" spans="1:13" ht="15.75" customHeight="1" x14ac:dyDescent="0.3">
      <c r="A163" s="2">
        <v>157</v>
      </c>
      <c r="B163" s="4" t="s">
        <v>16</v>
      </c>
      <c r="C163" s="12" t="s">
        <v>50</v>
      </c>
      <c r="D163" s="4" t="s">
        <v>95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16</v>
      </c>
      <c r="K163" s="6"/>
      <c r="L163" s="6">
        <f t="shared" si="2"/>
        <v>16</v>
      </c>
      <c r="M163" s="9" t="s">
        <v>18</v>
      </c>
    </row>
    <row r="164" spans="1:13" ht="15.75" customHeight="1" x14ac:dyDescent="0.3">
      <c r="A164" s="2">
        <v>158</v>
      </c>
      <c r="B164" s="4" t="s">
        <v>16</v>
      </c>
      <c r="C164" s="12" t="s">
        <v>19</v>
      </c>
      <c r="D164" s="4" t="s">
        <v>36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7">
        <v>17</v>
      </c>
      <c r="K164" s="7">
        <v>26</v>
      </c>
      <c r="L164" s="6">
        <f t="shared" si="2"/>
        <v>43</v>
      </c>
      <c r="M164" s="9" t="s">
        <v>78</v>
      </c>
    </row>
    <row r="165" spans="1:13" ht="15.75" customHeight="1" x14ac:dyDescent="0.3">
      <c r="A165" s="2">
        <v>159</v>
      </c>
      <c r="B165" s="4" t="s">
        <v>16</v>
      </c>
      <c r="C165" s="12" t="s">
        <v>22</v>
      </c>
      <c r="D165" s="4" t="s">
        <v>149</v>
      </c>
      <c r="E165" s="7">
        <v>0</v>
      </c>
      <c r="F165" s="6">
        <v>0</v>
      </c>
      <c r="G165" s="6">
        <v>5</v>
      </c>
      <c r="H165" s="6">
        <v>26</v>
      </c>
      <c r="I165" s="6">
        <v>26</v>
      </c>
      <c r="J165" s="6">
        <v>26</v>
      </c>
      <c r="K165" s="6"/>
      <c r="L165" s="6">
        <f t="shared" si="2"/>
        <v>83</v>
      </c>
      <c r="M165" s="9" t="s">
        <v>29</v>
      </c>
    </row>
    <row r="166" spans="1:13" ht="15.75" customHeight="1" x14ac:dyDescent="0.3">
      <c r="A166" s="2">
        <v>160</v>
      </c>
      <c r="B166" s="4" t="s">
        <v>16</v>
      </c>
      <c r="C166" s="12" t="s">
        <v>73</v>
      </c>
      <c r="D166" s="4" t="s">
        <v>150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23</v>
      </c>
      <c r="L166" s="6">
        <f t="shared" si="2"/>
        <v>23</v>
      </c>
      <c r="M166" s="9" t="s">
        <v>47</v>
      </c>
    </row>
    <row r="167" spans="1:13" ht="15.75" customHeight="1" x14ac:dyDescent="0.3">
      <c r="A167" s="2">
        <v>161</v>
      </c>
      <c r="B167" s="4" t="s">
        <v>16</v>
      </c>
      <c r="C167" s="12" t="s">
        <v>38</v>
      </c>
      <c r="D167" s="4" t="s">
        <v>151</v>
      </c>
      <c r="E167" s="6">
        <v>0</v>
      </c>
      <c r="F167" s="6">
        <v>0</v>
      </c>
      <c r="G167" s="6">
        <v>0</v>
      </c>
      <c r="H167" s="6">
        <v>6</v>
      </c>
      <c r="I167" s="6">
        <v>26</v>
      </c>
      <c r="J167" s="6">
        <v>26</v>
      </c>
      <c r="K167" s="6"/>
      <c r="L167" s="6">
        <f t="shared" si="2"/>
        <v>58</v>
      </c>
      <c r="M167" s="8" t="s">
        <v>15</v>
      </c>
    </row>
    <row r="168" spans="1:13" ht="15.75" customHeight="1" x14ac:dyDescent="0.3">
      <c r="A168" s="2">
        <v>162</v>
      </c>
      <c r="B168" s="5" t="s">
        <v>16</v>
      </c>
      <c r="C168" s="21" t="s">
        <v>38</v>
      </c>
      <c r="D168" s="5" t="s">
        <v>152</v>
      </c>
      <c r="E168" s="7">
        <v>0</v>
      </c>
      <c r="F168" s="6">
        <v>4</v>
      </c>
      <c r="G168" s="6">
        <v>20</v>
      </c>
      <c r="H168" s="6">
        <v>26</v>
      </c>
      <c r="I168" s="6">
        <v>26</v>
      </c>
      <c r="J168" s="6"/>
      <c r="K168" s="6"/>
      <c r="L168" s="6">
        <f t="shared" si="2"/>
        <v>76</v>
      </c>
      <c r="M168" s="9" t="s">
        <v>29</v>
      </c>
    </row>
    <row r="169" spans="1:13" ht="15.75" customHeight="1" x14ac:dyDescent="0.3">
      <c r="A169" s="2">
        <v>163</v>
      </c>
      <c r="B169" s="4" t="s">
        <v>12</v>
      </c>
      <c r="C169" s="12" t="s">
        <v>13</v>
      </c>
      <c r="D169" s="4" t="s">
        <v>153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7">
        <v>0</v>
      </c>
      <c r="K169" s="7">
        <v>26</v>
      </c>
      <c r="L169" s="6">
        <f t="shared" si="2"/>
        <v>26</v>
      </c>
      <c r="M169" s="8" t="s">
        <v>15</v>
      </c>
    </row>
    <row r="170" spans="1:13" ht="15.75" customHeight="1" x14ac:dyDescent="0.3">
      <c r="A170" s="2">
        <v>164</v>
      </c>
      <c r="B170" s="4" t="s">
        <v>12</v>
      </c>
      <c r="C170" s="12" t="s">
        <v>50</v>
      </c>
      <c r="D170" s="4" t="s">
        <v>95</v>
      </c>
      <c r="E170" s="6"/>
      <c r="F170" s="6"/>
      <c r="G170" s="6"/>
      <c r="H170" s="6"/>
      <c r="I170" s="6">
        <v>0</v>
      </c>
      <c r="J170" s="7">
        <v>14</v>
      </c>
      <c r="K170" s="7"/>
      <c r="L170" s="6">
        <f t="shared" si="2"/>
        <v>14</v>
      </c>
      <c r="M170" s="8" t="s">
        <v>33</v>
      </c>
    </row>
    <row r="171" spans="1:13" ht="15.75" customHeight="1" x14ac:dyDescent="0.3">
      <c r="B171" s="4"/>
      <c r="C171" s="12"/>
      <c r="D171" s="4"/>
      <c r="E171" s="6"/>
      <c r="F171" s="6"/>
      <c r="G171" s="6"/>
      <c r="H171" s="6"/>
      <c r="I171" s="6"/>
      <c r="J171" s="6"/>
      <c r="K171" s="6"/>
      <c r="L171" s="12"/>
      <c r="M171" s="15"/>
    </row>
    <row r="174" spans="1:13" ht="15.75" customHeight="1" x14ac:dyDescent="0.3">
      <c r="C174" s="28"/>
    </row>
    <row r="175" spans="1:13" ht="15.75" customHeight="1" x14ac:dyDescent="0.3">
      <c r="L175" s="1">
        <v>0</v>
      </c>
    </row>
    <row r="176" spans="1:13" ht="15.75" customHeight="1" x14ac:dyDescent="0.3">
      <c r="C176" s="2" t="s">
        <v>161</v>
      </c>
    </row>
  </sheetData>
  <mergeCells count="1">
    <mergeCell ref="B5:M5"/>
  </mergeCells>
  <phoneticPr fontId="18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b9e94c-2a44-4557-8076-c13b38405f67" xsi:nil="true"/>
    <SharedWithUsers xmlns="8f599a2d-c130-41e0-9bf7-801b21bda402">
      <UserInfo>
        <DisplayName/>
        <AccountId xsi:nil="true"/>
        <AccountType/>
      </UserInfo>
    </SharedWithUsers>
    <lcf76f155ced4ddcb4097134ff3c332f xmlns="34027447-f4c7-45ea-a03c-f90f23bc7a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491EB03BDBA41BA4A8EF5CCB78B5A" ma:contentTypeVersion="13" ma:contentTypeDescription="Crear nuevo documento." ma:contentTypeScope="" ma:versionID="cf4b095e33e86e3c702010e2f03743ad">
  <xsd:schema xmlns:xsd="http://www.w3.org/2001/XMLSchema" xmlns:xs="http://www.w3.org/2001/XMLSchema" xmlns:p="http://schemas.microsoft.com/office/2006/metadata/properties" xmlns:ns2="8f599a2d-c130-41e0-9bf7-801b21bda402" xmlns:ns3="34027447-f4c7-45ea-a03c-f90f23bc7a52" xmlns:ns4="dbb9e94c-2a44-4557-8076-c13b38405f67" targetNamespace="http://schemas.microsoft.com/office/2006/metadata/properties" ma:root="true" ma:fieldsID="0bd768600e58d93eeba064b0aa72238f" ns2:_="" ns3:_="" ns4:_="">
    <xsd:import namespace="8f599a2d-c130-41e0-9bf7-801b21bda402"/>
    <xsd:import namespace="34027447-f4c7-45ea-a03c-f90f23bc7a52"/>
    <xsd:import namespace="dbb9e94c-2a44-4557-8076-c13b38405f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99a2d-c130-41e0-9bf7-801b21bda4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27447-f4c7-45ea-a03c-f90f23bc7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8d7384ca-cf13-4555-b9a0-6499c24bc3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9e94c-2a44-4557-8076-c13b38405f6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5a99fc6-88ad-4925-ad29-8e9f11b4c2bf}" ma:internalName="TaxCatchAll" ma:showField="CatchAllData" ma:web="dbb9e94c-2a44-4557-8076-c13b38405f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056995-893E-49E9-B140-4FCF553A3BFA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dbb9e94c-2a44-4557-8076-c13b38405f67"/>
    <ds:schemaRef ds:uri="e21a8a8f-b544-474e-a0e1-ac64216697d6"/>
    <ds:schemaRef ds:uri="61373593-5004-47f8-88a4-a404d6bc46be"/>
  </ds:schemaRefs>
</ds:datastoreItem>
</file>

<file path=customXml/itemProps2.xml><?xml version="1.0" encoding="utf-8"?>
<ds:datastoreItem xmlns:ds="http://schemas.openxmlformats.org/officeDocument/2006/customXml" ds:itemID="{C2B305AE-34B9-4868-8EAA-BE44C8872724}"/>
</file>

<file path=customXml/itemProps3.xml><?xml version="1.0" encoding="utf-8"?>
<ds:datastoreItem xmlns:ds="http://schemas.openxmlformats.org/officeDocument/2006/customXml" ds:itemID="{B12AE423-C166-406E-A462-67F7C31117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Vacaciones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Lorena Huertas Zamora</dc:creator>
  <cp:keywords/>
  <dc:description/>
  <cp:lastModifiedBy>Silvia López Mora</cp:lastModifiedBy>
  <cp:revision/>
  <dcterms:created xsi:type="dcterms:W3CDTF">2020-05-14T18:55:35Z</dcterms:created>
  <dcterms:modified xsi:type="dcterms:W3CDTF">2023-05-12T15:11:01Z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0x0101000A336B10F416AC4EBFBA43D837E7E374</vt:lpwstr>
  </property>
  <property fmtid="{D5CDD505-2E9C-101B-9397-08002B2CF9AE}" pid="3" name="Order">
    <vt:r8>12300</vt:r8>
  </property>
  <property fmtid="{D5CDD505-2E9C-101B-9397-08002B2CF9AE}" pid="4" name="MediaServiceImageTags">
    <vt:lpwstr/>
  </property>
</Properties>
</file>